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расходов'!$A$1:$G$62</definedName>
  </definedNames>
  <calcPr fullCalcOnLoad="1"/>
</workbook>
</file>

<file path=xl/sharedStrings.xml><?xml version="1.0" encoding="utf-8"?>
<sst xmlns="http://schemas.openxmlformats.org/spreadsheetml/2006/main" count="166" uniqueCount="126">
  <si>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</si>
  <si>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</si>
  <si>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</si>
  <si>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</si>
  <si>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</si>
  <si>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</si>
  <si>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</si>
  <si>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</si>
  <si>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</si>
  <si>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</si>
  <si>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</si>
  <si>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</si>
  <si>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</si>
  <si>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</si>
  <si>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</si>
  <si>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</si>
  <si>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</si>
  <si>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</si>
  <si>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</si>
  <si>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</si>
  <si>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</si>
  <si>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</si>
  <si>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</si>
  <si>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</si>
  <si>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</si>
  <si>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</si>
  <si>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</si>
  <si>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</si>
  <si>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</si>
  <si>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</si>
  <si>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</si>
  <si>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</si>
  <si>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</si>
  <si>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</si>
  <si>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</si>
  <si>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</si>
  <si>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</si>
  <si>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</si>
  <si>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</si>
  <si>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</si>
  <si>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</si>
  <si>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</si>
  <si>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</si>
  <si>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</si>
  <si>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</si>
  <si>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</si>
  <si>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</si>
  <si>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</si>
  <si>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</si>
  <si>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</si>
  <si>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</si>
  <si>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</si>
  <si>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</si>
  <si>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</si>
  <si>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</si>
  <si>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</si>
  <si>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</si>
  <si>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</si>
  <si>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</si>
  <si>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</si>
  <si>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</si>
  <si>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>5.1.1.1.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</si>
  <si>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</si>
  <si>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</si>
  <si>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</si>
  <si>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</si>
  <si>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</si>
  <si>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</si>
  <si>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</si>
  <si>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</si>
  <si>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</si>
  <si>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</si>
  <si>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</si>
  <si>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6.1.</t>
  </si>
  <si>
    <t>6.1.1.</t>
  </si>
  <si>
    <t>6.1.1.1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</si>
  <si>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</si>
  <si>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</si>
  <si>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</si>
  <si>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</si>
  <si>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</si>
  <si>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7.1.</t>
  </si>
  <si>
    <t>7.1.1.</t>
  </si>
  <si>
    <t>7.1.1.1.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</si>
  <si>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</si>
  <si>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</si>
  <si>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</si>
  <si>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</si>
  <si>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</si>
  <si>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</si>
  <si>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</si>
  <si>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</si>
  <si>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6.</t>
  </si>
  <si>
    <t>7.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</si>
  <si>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</si>
  <si>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</si>
  <si>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</si>
  <si>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</si>
  <si>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</si>
  <si>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</si>
  <si>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</si>
  <si>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</si>
  <si>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</si>
  <si>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</si>
  <si>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</si>
  <si>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</si>
  <si>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</si>
  <si>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</si>
  <si>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</si>
  <si>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</si>
  <si>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</si>
  <si>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</si>
  <si>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</si>
  <si>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</si>
  <si>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</si>
  <si>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</si>
  <si>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</si>
  <si>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</si>
  <si>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</si>
  <si>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</si>
  <si>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</si>
  <si>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</si>
  <si>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</si>
  <si>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</si>
  <si>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</si>
  <si>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от 01.04.2022г. № 255/47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</si>
</sst>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5" fontId="49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185" fontId="49" fillId="33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6" fontId="12" fillId="0" borderId="14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85" fontId="12" fillId="0" borderId="12" xfId="0" applyNumberFormat="1" applyFont="1" applyFill="1" applyBorder="1" applyAlignment="1">
      <alignment horizontal="righ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4" xfId="0" applyFont="1" applyFill="1" applyBorder="1" applyAlignment="1">
      <alignment horizontal="left" vertical="center" wrapText="1" readingOrder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showGridLines="0" tabSelected="1" workbookViewId="0" topLeftCell="A1">
      <selection activeCell="E15" sqref="E15"/>
    </sheetView>
  </sheetViews>
  <sheetFormatPr defaultColWidth="3.625" defaultRowHeight="12.75"/>
  <cols>
    <col min="1" max="1" width="13.375" style="4" customWidth="1"/>
    <col min="2" max="2" width="88.00390625" style="4" customWidth="1"/>
    <col min="3" max="3" width="6.625" style="4" customWidth="1"/>
    <col min="4" max="4" width="7.875" style="4" customWidth="1"/>
    <col min="5" max="5" width="18.375" style="4" customWidth="1"/>
    <col min="6" max="6" width="6.50390625" style="4" customWidth="1"/>
    <col min="7" max="7" width="15.875" style="4" customWidth="1"/>
    <col min="8" max="11" width="3.625" style="4" customWidth="1"/>
    <col min="12" max="12" width="9.125" style="4" bestFit="1" customWidth="1"/>
    <col min="13" max="13" width="3.625" style="4" customWidth="1"/>
    <col min="14" max="14" width="9.125" style="4" bestFit="1" customWidth="1"/>
    <col min="15" max="16384" width="3.625" style="4" customWidth="1"/>
  </cols>
  <sheetData>
    <row r="1" spans="1:7" ht="12.75" customHeight="1">
      <c r="A1" s="1"/>
      <c r="B1" s="1"/>
      <c r="C1" s="2"/>
      <c r="D1" s="3"/>
      <c r="E1" s="23" t="s">
        <v>13</v>
      </c>
      <c r="F1" s="24"/>
      <c r="G1" s="24"/>
    </row>
    <row r="2" spans="1:7" ht="12.75" customHeight="1">
      <c r="A2" s="5"/>
      <c r="B2" s="5"/>
      <c r="C2" s="6"/>
      <c r="D2" s="5"/>
      <c r="E2" s="25" t="s">
        <v>9</v>
      </c>
      <c r="F2" s="24"/>
      <c r="G2" s="24"/>
    </row>
    <row r="3" spans="3:7" ht="12.75" customHeight="1">
      <c r="C3" s="7"/>
      <c r="E3" s="24" t="s">
        <v>8</v>
      </c>
      <c r="F3" s="24"/>
      <c r="G3" s="24"/>
    </row>
    <row r="4" spans="1:7" ht="12.75" customHeight="1">
      <c r="A4" s="8"/>
      <c r="B4" s="8"/>
      <c r="C4" s="9"/>
      <c r="D4" s="8"/>
      <c r="E4" s="26" t="s">
        <v>10</v>
      </c>
      <c r="F4" s="24"/>
      <c r="G4" s="24"/>
    </row>
    <row r="5" spans="1:46" ht="15.75" customHeight="1">
      <c r="A5" s="10"/>
      <c r="B5" s="10"/>
      <c r="C5" s="11"/>
      <c r="D5" s="10"/>
      <c r="E5" s="27" t="s">
        <v>125</v>
      </c>
      <c r="F5" s="27"/>
      <c r="G5" s="2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95" t="s">
        <v>27</v>
      </c>
      <c r="B7" s="95"/>
      <c r="C7" s="95"/>
      <c r="D7" s="95"/>
      <c r="E7" s="95"/>
      <c r="F7" s="95"/>
      <c r="G7" s="9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95" t="s">
        <v>84</v>
      </c>
      <c r="B8" s="95"/>
      <c r="C8" s="95"/>
      <c r="D8" s="95"/>
      <c r="E8" s="95"/>
      <c r="F8" s="95"/>
      <c r="G8" s="95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96" t="s">
        <v>12</v>
      </c>
      <c r="B10" s="96"/>
      <c r="C10" s="96"/>
      <c r="D10" s="96"/>
      <c r="E10" s="96"/>
      <c r="F10" s="96"/>
      <c r="G10" s="96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101" t="s">
        <v>6</v>
      </c>
      <c r="B11" s="101" t="s">
        <v>4</v>
      </c>
      <c r="C11" s="97" t="s">
        <v>5</v>
      </c>
      <c r="D11" s="98"/>
      <c r="E11" s="98"/>
      <c r="F11" s="98"/>
      <c r="G11" s="85" t="s">
        <v>11</v>
      </c>
      <c r="AD11" s="20"/>
    </row>
    <row r="12" spans="1:32" ht="21" customHeight="1">
      <c r="A12" s="102"/>
      <c r="B12" s="102"/>
      <c r="C12" s="84" t="s">
        <v>3</v>
      </c>
      <c r="D12" s="84" t="s">
        <v>0</v>
      </c>
      <c r="E12" s="84" t="s">
        <v>1</v>
      </c>
      <c r="F12" s="28" t="s">
        <v>2</v>
      </c>
      <c r="G12" s="8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7" ht="42.75">
      <c r="A14" s="29" t="s">
        <v>87</v>
      </c>
      <c r="B14" s="103" t="s">
        <v>85</v>
      </c>
      <c r="C14" s="37"/>
      <c r="D14" s="37"/>
      <c r="E14" s="32"/>
      <c r="F14" s="83"/>
      <c r="G14" s="34">
        <f>G15+G21</f>
        <v>690349.2</v>
      </c>
    </row>
    <row r="15" spans="1:7" ht="42.75">
      <c r="A15" s="35" t="s">
        <v>15</v>
      </c>
      <c r="B15" s="36" t="s">
        <v>44</v>
      </c>
      <c r="C15" s="37"/>
      <c r="D15" s="31"/>
      <c r="E15" s="38"/>
      <c r="F15" s="31"/>
      <c r="G15" s="34">
        <f>G16</f>
        <v>543.1999999999999</v>
      </c>
    </row>
    <row r="16" spans="1:7" ht="42.75">
      <c r="A16" s="33" t="s">
        <v>16</v>
      </c>
      <c r="B16" s="36" t="s">
        <v>45</v>
      </c>
      <c r="C16" s="37"/>
      <c r="D16" s="39"/>
      <c r="E16" s="40"/>
      <c r="F16" s="39"/>
      <c r="G16" s="41">
        <f>G17+G18+G19+G20</f>
        <v>543.1999999999999</v>
      </c>
    </row>
    <row r="17" spans="1:7" ht="24" customHeight="1">
      <c r="A17" s="85" t="s">
        <v>18</v>
      </c>
      <c r="B17" s="88" t="s">
        <v>46</v>
      </c>
      <c r="C17" s="37" t="s">
        <v>28</v>
      </c>
      <c r="D17" s="39" t="s">
        <v>47</v>
      </c>
      <c r="E17" s="40">
        <v>6130073100</v>
      </c>
      <c r="F17" s="39" t="s">
        <v>48</v>
      </c>
      <c r="G17" s="41">
        <v>62.2</v>
      </c>
    </row>
    <row r="18" spans="1:7" ht="23.25" customHeight="1">
      <c r="A18" s="87"/>
      <c r="B18" s="90"/>
      <c r="C18" s="37" t="s">
        <v>28</v>
      </c>
      <c r="D18" s="39" t="s">
        <v>47</v>
      </c>
      <c r="E18" s="40">
        <v>6130073100</v>
      </c>
      <c r="F18" s="39" t="s">
        <v>17</v>
      </c>
      <c r="G18" s="41">
        <v>3.1</v>
      </c>
    </row>
    <row r="19" spans="1:7" ht="14.25">
      <c r="A19" s="85" t="s">
        <v>49</v>
      </c>
      <c r="B19" s="88" t="s">
        <v>50</v>
      </c>
      <c r="C19" s="37" t="s">
        <v>28</v>
      </c>
      <c r="D19" s="39" t="s">
        <v>47</v>
      </c>
      <c r="E19" s="40">
        <v>6130073110</v>
      </c>
      <c r="F19" s="39" t="s">
        <v>48</v>
      </c>
      <c r="G19" s="41">
        <v>455.1</v>
      </c>
    </row>
    <row r="20" spans="1:7" ht="14.25">
      <c r="A20" s="87"/>
      <c r="B20" s="90"/>
      <c r="C20" s="37" t="s">
        <v>28</v>
      </c>
      <c r="D20" s="39" t="s">
        <v>47</v>
      </c>
      <c r="E20" s="40">
        <v>6130073110</v>
      </c>
      <c r="F20" s="39" t="s">
        <v>17</v>
      </c>
      <c r="G20" s="41">
        <v>22.8</v>
      </c>
    </row>
    <row r="21" spans="1:7" ht="28.5">
      <c r="A21" s="81" t="s">
        <v>119</v>
      </c>
      <c r="B21" s="36" t="s">
        <v>117</v>
      </c>
      <c r="C21" s="37"/>
      <c r="D21" s="39"/>
      <c r="E21" s="40"/>
      <c r="F21" s="39"/>
      <c r="G21" s="41">
        <f>G22</f>
        <v>689806</v>
      </c>
    </row>
    <row r="22" spans="1:7" ht="28.5">
      <c r="A22" s="33" t="s">
        <v>120</v>
      </c>
      <c r="B22" s="36" t="s">
        <v>118</v>
      </c>
      <c r="C22" s="37"/>
      <c r="D22" s="39"/>
      <c r="E22" s="40"/>
      <c r="F22" s="39"/>
      <c r="G22" s="41">
        <f>G23</f>
        <v>689806</v>
      </c>
    </row>
    <row r="23" spans="1:7" ht="122.25" customHeight="1">
      <c r="A23" s="33" t="s">
        <v>124</v>
      </c>
      <c r="B23" s="82" t="s">
        <v>123</v>
      </c>
      <c r="C23" s="37" t="s">
        <v>28</v>
      </c>
      <c r="D23" s="39" t="s">
        <v>121</v>
      </c>
      <c r="E23" s="40">
        <v>7960198001</v>
      </c>
      <c r="F23" s="39" t="s">
        <v>122</v>
      </c>
      <c r="G23" s="41">
        <v>689806</v>
      </c>
    </row>
    <row r="24" spans="1:14" ht="28.5">
      <c r="A24" s="33" t="s">
        <v>88</v>
      </c>
      <c r="B24" s="44" t="s">
        <v>86</v>
      </c>
      <c r="C24" s="31"/>
      <c r="D24" s="31"/>
      <c r="E24" s="38"/>
      <c r="F24" s="31"/>
      <c r="G24" s="34">
        <f>G25+G31</f>
        <v>203623</v>
      </c>
      <c r="L24" s="22"/>
      <c r="N24" s="22"/>
    </row>
    <row r="25" spans="1:7" ht="57">
      <c r="A25" s="45" t="s">
        <v>54</v>
      </c>
      <c r="B25" s="46" t="s">
        <v>29</v>
      </c>
      <c r="C25" s="43"/>
      <c r="D25" s="31"/>
      <c r="E25" s="38"/>
      <c r="F25" s="31"/>
      <c r="G25" s="47">
        <f>G26</f>
        <v>195942.2</v>
      </c>
    </row>
    <row r="26" spans="1:7" ht="42.75">
      <c r="A26" s="33" t="s">
        <v>55</v>
      </c>
      <c r="B26" s="48" t="s">
        <v>30</v>
      </c>
      <c r="C26" s="31"/>
      <c r="D26" s="31"/>
      <c r="E26" s="38"/>
      <c r="F26" s="31"/>
      <c r="G26" s="47">
        <f>G27+G28+G29+G30</f>
        <v>195942.2</v>
      </c>
    </row>
    <row r="27" spans="1:7" ht="30" customHeight="1">
      <c r="A27" s="85" t="s">
        <v>56</v>
      </c>
      <c r="B27" s="99" t="s">
        <v>109</v>
      </c>
      <c r="C27" s="49" t="s">
        <v>28</v>
      </c>
      <c r="D27" s="31" t="s">
        <v>7</v>
      </c>
      <c r="E27" s="38" t="s">
        <v>39</v>
      </c>
      <c r="F27" s="31" t="s">
        <v>14</v>
      </c>
      <c r="G27" s="34">
        <v>2173.7</v>
      </c>
    </row>
    <row r="28" spans="1:7" ht="21" customHeight="1">
      <c r="A28" s="87"/>
      <c r="B28" s="100"/>
      <c r="C28" s="49" t="s">
        <v>28</v>
      </c>
      <c r="D28" s="31" t="s">
        <v>106</v>
      </c>
      <c r="E28" s="79" t="s">
        <v>39</v>
      </c>
      <c r="F28" s="31" t="s">
        <v>108</v>
      </c>
      <c r="G28" s="34">
        <v>18950.5</v>
      </c>
    </row>
    <row r="29" spans="1:7" ht="30" customHeight="1">
      <c r="A29" s="85" t="s">
        <v>57</v>
      </c>
      <c r="B29" s="88" t="s">
        <v>33</v>
      </c>
      <c r="C29" s="49" t="s">
        <v>28</v>
      </c>
      <c r="D29" s="31" t="s">
        <v>7</v>
      </c>
      <c r="E29" s="75" t="s">
        <v>40</v>
      </c>
      <c r="F29" s="31" t="s">
        <v>14</v>
      </c>
      <c r="G29" s="34">
        <v>28149.4</v>
      </c>
    </row>
    <row r="30" spans="1:7" ht="23.25" customHeight="1">
      <c r="A30" s="87"/>
      <c r="B30" s="90"/>
      <c r="C30" s="49" t="s">
        <v>28</v>
      </c>
      <c r="D30" s="31" t="s">
        <v>106</v>
      </c>
      <c r="E30" s="79" t="s">
        <v>40</v>
      </c>
      <c r="F30" s="31" t="s">
        <v>108</v>
      </c>
      <c r="G30" s="34">
        <v>146668.6</v>
      </c>
    </row>
    <row r="31" spans="1:7" ht="14.25" customHeight="1">
      <c r="A31" s="54" t="s">
        <v>100</v>
      </c>
      <c r="B31" s="78" t="s">
        <v>101</v>
      </c>
      <c r="C31" s="57"/>
      <c r="D31" s="57"/>
      <c r="E31" s="57"/>
      <c r="F31" s="57"/>
      <c r="G31" s="76">
        <f>+G33</f>
        <v>7680.8</v>
      </c>
    </row>
    <row r="32" spans="1:7" ht="18" customHeight="1">
      <c r="A32" s="54" t="s">
        <v>102</v>
      </c>
      <c r="B32" s="77" t="s">
        <v>103</v>
      </c>
      <c r="C32" s="57"/>
      <c r="D32" s="57"/>
      <c r="E32" s="57"/>
      <c r="F32" s="57"/>
      <c r="G32" s="76">
        <f>G33</f>
        <v>7680.8</v>
      </c>
    </row>
    <row r="33" spans="1:7" ht="17.25" customHeight="1">
      <c r="A33" s="54" t="s">
        <v>104</v>
      </c>
      <c r="B33" s="62" t="s">
        <v>105</v>
      </c>
      <c r="C33" s="59" t="s">
        <v>28</v>
      </c>
      <c r="D33" s="60" t="s">
        <v>110</v>
      </c>
      <c r="E33" s="61" t="s">
        <v>107</v>
      </c>
      <c r="F33" s="60" t="s">
        <v>108</v>
      </c>
      <c r="G33" s="76">
        <v>7680.8</v>
      </c>
    </row>
    <row r="34" spans="1:7" ht="28.5">
      <c r="A34" s="33" t="s">
        <v>89</v>
      </c>
      <c r="B34" s="30" t="s">
        <v>51</v>
      </c>
      <c r="C34" s="31"/>
      <c r="D34" s="31"/>
      <c r="E34" s="32"/>
      <c r="F34" s="33"/>
      <c r="G34" s="34">
        <f>G35</f>
        <v>14999.900000000001</v>
      </c>
    </row>
    <row r="35" spans="1:7" ht="28.5">
      <c r="A35" s="35" t="s">
        <v>19</v>
      </c>
      <c r="B35" s="36" t="s">
        <v>52</v>
      </c>
      <c r="C35" s="37"/>
      <c r="D35" s="31"/>
      <c r="E35" s="38"/>
      <c r="F35" s="31"/>
      <c r="G35" s="34">
        <f>G36</f>
        <v>14999.900000000001</v>
      </c>
    </row>
    <row r="36" spans="1:7" ht="28.5">
      <c r="A36" s="33" t="s">
        <v>20</v>
      </c>
      <c r="B36" s="36" t="s">
        <v>53</v>
      </c>
      <c r="C36" s="37"/>
      <c r="D36" s="31"/>
      <c r="E36" s="38"/>
      <c r="F36" s="31"/>
      <c r="G36" s="34">
        <f>G37+G38+G39</f>
        <v>14999.900000000001</v>
      </c>
    </row>
    <row r="37" spans="1:7" ht="14.25">
      <c r="A37" s="85" t="s">
        <v>32</v>
      </c>
      <c r="B37" s="88" t="s">
        <v>23</v>
      </c>
      <c r="C37" s="50">
        <v>952</v>
      </c>
      <c r="D37" s="37" t="s">
        <v>113</v>
      </c>
      <c r="E37" s="80" t="s">
        <v>114</v>
      </c>
      <c r="F37" s="52">
        <v>200</v>
      </c>
      <c r="G37" s="34">
        <v>287.2</v>
      </c>
    </row>
    <row r="38" spans="1:7" ht="14.25">
      <c r="A38" s="86"/>
      <c r="B38" s="89"/>
      <c r="C38" s="50">
        <v>952</v>
      </c>
      <c r="D38" s="37" t="s">
        <v>43</v>
      </c>
      <c r="E38" s="80" t="s">
        <v>115</v>
      </c>
      <c r="F38" s="52">
        <v>200</v>
      </c>
      <c r="G38" s="34">
        <v>13624.1</v>
      </c>
    </row>
    <row r="39" spans="1:7" ht="14.25">
      <c r="A39" s="87"/>
      <c r="B39" s="90"/>
      <c r="C39" s="50">
        <v>952</v>
      </c>
      <c r="D39" s="51" t="s">
        <v>66</v>
      </c>
      <c r="E39" s="38" t="s">
        <v>116</v>
      </c>
      <c r="F39" s="52">
        <v>200</v>
      </c>
      <c r="G39" s="53">
        <v>1088.6</v>
      </c>
    </row>
    <row r="40" spans="1:7" ht="28.5">
      <c r="A40" s="54" t="s">
        <v>90</v>
      </c>
      <c r="B40" s="55" t="s">
        <v>34</v>
      </c>
      <c r="C40" s="56"/>
      <c r="D40" s="57"/>
      <c r="E40" s="54"/>
      <c r="F40" s="33"/>
      <c r="G40" s="47">
        <f>+G41</f>
        <v>14133.800000000001</v>
      </c>
    </row>
    <row r="41" spans="1:7" ht="28.5">
      <c r="A41" s="54" t="s">
        <v>21</v>
      </c>
      <c r="B41" s="58" t="s">
        <v>35</v>
      </c>
      <c r="C41" s="59"/>
      <c r="D41" s="60"/>
      <c r="E41" s="61"/>
      <c r="F41" s="37"/>
      <c r="G41" s="34">
        <f>G42</f>
        <v>14133.800000000001</v>
      </c>
    </row>
    <row r="42" spans="1:7" ht="28.5">
      <c r="A42" s="54" t="s">
        <v>22</v>
      </c>
      <c r="B42" s="62" t="s">
        <v>37</v>
      </c>
      <c r="C42" s="59"/>
      <c r="D42" s="60"/>
      <c r="E42" s="61"/>
      <c r="F42" s="37"/>
      <c r="G42" s="34">
        <f>G43+G44+G45</f>
        <v>14133.800000000001</v>
      </c>
    </row>
    <row r="43" spans="1:7" ht="19.5" customHeight="1">
      <c r="A43" s="91" t="s">
        <v>31</v>
      </c>
      <c r="B43" s="93" t="s">
        <v>38</v>
      </c>
      <c r="C43" s="59" t="s">
        <v>28</v>
      </c>
      <c r="D43" s="60" t="s">
        <v>36</v>
      </c>
      <c r="E43" s="61" t="s">
        <v>41</v>
      </c>
      <c r="F43" s="37" t="s">
        <v>17</v>
      </c>
      <c r="G43" s="34">
        <v>1257.2</v>
      </c>
    </row>
    <row r="44" spans="1:7" ht="28.5" customHeight="1">
      <c r="A44" s="92"/>
      <c r="B44" s="94"/>
      <c r="C44" s="59" t="s">
        <v>28</v>
      </c>
      <c r="D44" s="60" t="s">
        <v>36</v>
      </c>
      <c r="E44" s="61" t="s">
        <v>41</v>
      </c>
      <c r="F44" s="37" t="s">
        <v>58</v>
      </c>
      <c r="G44" s="34">
        <v>2353.9</v>
      </c>
    </row>
    <row r="45" spans="1:7" ht="42.75">
      <c r="A45" s="33" t="s">
        <v>94</v>
      </c>
      <c r="B45" s="73" t="s">
        <v>95</v>
      </c>
      <c r="C45" s="74" t="s">
        <v>28</v>
      </c>
      <c r="D45" s="74" t="s">
        <v>36</v>
      </c>
      <c r="E45" s="57" t="s">
        <v>96</v>
      </c>
      <c r="F45" s="57" t="s">
        <v>17</v>
      </c>
      <c r="G45" s="34">
        <v>10522.7</v>
      </c>
    </row>
    <row r="46" spans="1:7" ht="42.75">
      <c r="A46" s="29" t="s">
        <v>91</v>
      </c>
      <c r="B46" s="30" t="s">
        <v>76</v>
      </c>
      <c r="C46" s="39"/>
      <c r="D46" s="31"/>
      <c r="E46" s="32"/>
      <c r="F46" s="33"/>
      <c r="G46" s="34">
        <f>G47</f>
        <v>195084.1</v>
      </c>
    </row>
    <row r="47" spans="1:7" ht="14.25">
      <c r="A47" s="35" t="s">
        <v>59</v>
      </c>
      <c r="B47" s="36" t="s">
        <v>77</v>
      </c>
      <c r="C47" s="37"/>
      <c r="D47" s="31"/>
      <c r="E47" s="38"/>
      <c r="F47" s="31"/>
      <c r="G47" s="34">
        <f>G48</f>
        <v>195084.1</v>
      </c>
    </row>
    <row r="48" spans="1:7" ht="57">
      <c r="A48" s="33" t="s">
        <v>60</v>
      </c>
      <c r="B48" s="36" t="s">
        <v>78</v>
      </c>
      <c r="C48" s="37"/>
      <c r="D48" s="31"/>
      <c r="E48" s="38"/>
      <c r="F48" s="31"/>
      <c r="G48" s="34">
        <f>G49</f>
        <v>195084.1</v>
      </c>
    </row>
    <row r="49" spans="1:7" ht="57">
      <c r="A49" s="33" t="s">
        <v>61</v>
      </c>
      <c r="B49" s="42" t="s">
        <v>79</v>
      </c>
      <c r="C49" s="43" t="s">
        <v>28</v>
      </c>
      <c r="D49" s="31" t="s">
        <v>43</v>
      </c>
      <c r="E49" s="38" t="s">
        <v>80</v>
      </c>
      <c r="F49" s="31" t="s">
        <v>14</v>
      </c>
      <c r="G49" s="34">
        <v>195084.1</v>
      </c>
    </row>
    <row r="50" spans="1:7" ht="28.5">
      <c r="A50" s="33" t="s">
        <v>92</v>
      </c>
      <c r="B50" s="30" t="s">
        <v>69</v>
      </c>
      <c r="C50" s="43"/>
      <c r="D50" s="31"/>
      <c r="E50" s="38"/>
      <c r="F50" s="31"/>
      <c r="G50" s="34">
        <f>G51</f>
        <v>5948.9</v>
      </c>
    </row>
    <row r="51" spans="1:7" ht="29.25" customHeight="1">
      <c r="A51" s="33" t="s">
        <v>73</v>
      </c>
      <c r="B51" s="42" t="s">
        <v>70</v>
      </c>
      <c r="C51" s="43"/>
      <c r="D51" s="31"/>
      <c r="E51" s="38"/>
      <c r="F51" s="31"/>
      <c r="G51" s="34">
        <f>G52</f>
        <v>5948.9</v>
      </c>
    </row>
    <row r="52" spans="1:7" ht="42.75">
      <c r="A52" s="33" t="s">
        <v>74</v>
      </c>
      <c r="B52" s="42" t="s">
        <v>71</v>
      </c>
      <c r="C52" s="72"/>
      <c r="D52" s="31"/>
      <c r="E52" s="38"/>
      <c r="F52" s="31"/>
      <c r="G52" s="47">
        <f>G53</f>
        <v>5948.9</v>
      </c>
    </row>
    <row r="53" spans="1:7" ht="28.5">
      <c r="A53" s="33" t="s">
        <v>75</v>
      </c>
      <c r="B53" s="42" t="s">
        <v>112</v>
      </c>
      <c r="C53" s="31" t="s">
        <v>28</v>
      </c>
      <c r="D53" s="31" t="s">
        <v>72</v>
      </c>
      <c r="E53" s="38" t="s">
        <v>111</v>
      </c>
      <c r="F53" s="31" t="s">
        <v>17</v>
      </c>
      <c r="G53" s="47">
        <v>5948.9</v>
      </c>
    </row>
    <row r="54" spans="1:7" ht="28.5">
      <c r="A54" s="63" t="s">
        <v>93</v>
      </c>
      <c r="B54" s="64" t="s">
        <v>62</v>
      </c>
      <c r="C54" s="59"/>
      <c r="D54" s="60"/>
      <c r="E54" s="65"/>
      <c r="F54" s="37"/>
      <c r="G54" s="34">
        <f>G55</f>
        <v>622.9</v>
      </c>
    </row>
    <row r="55" spans="1:7" ht="43.5" customHeight="1">
      <c r="A55" s="66" t="s">
        <v>81</v>
      </c>
      <c r="B55" s="64" t="s">
        <v>63</v>
      </c>
      <c r="C55" s="59"/>
      <c r="D55" s="60"/>
      <c r="E55" s="65"/>
      <c r="F55" s="37"/>
      <c r="G55" s="34">
        <f>G56</f>
        <v>622.9</v>
      </c>
    </row>
    <row r="56" spans="1:7" ht="28.5">
      <c r="A56" s="63" t="s">
        <v>82</v>
      </c>
      <c r="B56" s="64" t="s">
        <v>64</v>
      </c>
      <c r="C56" s="59"/>
      <c r="D56" s="60"/>
      <c r="E56" s="65"/>
      <c r="F56" s="37"/>
      <c r="G56" s="34">
        <f>G57</f>
        <v>622.9</v>
      </c>
    </row>
    <row r="57" spans="1:7" ht="28.5">
      <c r="A57" s="63" t="s">
        <v>83</v>
      </c>
      <c r="B57" s="64" t="s">
        <v>65</v>
      </c>
      <c r="C57" s="59" t="s">
        <v>28</v>
      </c>
      <c r="D57" s="60" t="s">
        <v>66</v>
      </c>
      <c r="E57" s="65" t="s">
        <v>67</v>
      </c>
      <c r="F57" s="37" t="s">
        <v>68</v>
      </c>
      <c r="G57" s="34">
        <v>622.9</v>
      </c>
    </row>
    <row r="58" spans="1:7" ht="14.25">
      <c r="A58" s="67"/>
      <c r="B58" s="68" t="s">
        <v>99</v>
      </c>
      <c r="C58" s="43"/>
      <c r="D58" s="31"/>
      <c r="E58" s="38"/>
      <c r="F58" s="31"/>
      <c r="G58" s="34">
        <f>G14+G24+G34+G40+G46+G50+G54</f>
        <v>1124761.7999999998</v>
      </c>
    </row>
    <row r="59" spans="1:7" ht="28.5">
      <c r="A59" s="35" t="s">
        <v>87</v>
      </c>
      <c r="B59" s="69" t="s">
        <v>24</v>
      </c>
      <c r="C59" s="31"/>
      <c r="D59" s="31"/>
      <c r="E59" s="38"/>
      <c r="F59" s="31"/>
      <c r="G59" s="47">
        <f>G60</f>
        <v>0.7</v>
      </c>
    </row>
    <row r="60" spans="1:7" ht="72">
      <c r="A60" s="33" t="s">
        <v>15</v>
      </c>
      <c r="B60" s="70" t="s">
        <v>25</v>
      </c>
      <c r="C60" s="31" t="s">
        <v>28</v>
      </c>
      <c r="D60" s="31" t="s">
        <v>26</v>
      </c>
      <c r="E60" s="38" t="s">
        <v>42</v>
      </c>
      <c r="F60" s="31" t="s">
        <v>17</v>
      </c>
      <c r="G60" s="47">
        <v>0.7</v>
      </c>
    </row>
    <row r="61" spans="1:7" ht="14.25">
      <c r="A61" s="67"/>
      <c r="B61" s="68" t="s">
        <v>97</v>
      </c>
      <c r="C61" s="43"/>
      <c r="D61" s="31"/>
      <c r="E61" s="38"/>
      <c r="F61" s="31"/>
      <c r="G61" s="34">
        <f>+G59</f>
        <v>0.7</v>
      </c>
    </row>
    <row r="62" spans="1:7" ht="14.25">
      <c r="A62" s="71"/>
      <c r="B62" s="42" t="s">
        <v>98</v>
      </c>
      <c r="C62" s="37"/>
      <c r="D62" s="37"/>
      <c r="E62" s="32"/>
      <c r="F62" s="37"/>
      <c r="G62" s="47">
        <f>G58+G59</f>
        <v>1124762.4999999998</v>
      </c>
    </row>
  </sheetData>
  <sheetProtection/>
  <mergeCells count="19">
    <mergeCell ref="B27:B28"/>
    <mergeCell ref="A29:A30"/>
    <mergeCell ref="B29:B30"/>
    <mergeCell ref="A11:A12"/>
    <mergeCell ref="B11:B12"/>
    <mergeCell ref="A17:A18"/>
    <mergeCell ref="B17:B18"/>
    <mergeCell ref="A19:A20"/>
    <mergeCell ref="B19:B20"/>
    <mergeCell ref="A37:A39"/>
    <mergeCell ref="B37:B39"/>
    <mergeCell ref="A43:A44"/>
    <mergeCell ref="B43:B44"/>
    <mergeCell ref="A7:G7"/>
    <mergeCell ref="A10:G10"/>
    <mergeCell ref="A8:G8"/>
    <mergeCell ref="C11:F11"/>
    <mergeCell ref="G11:G12"/>
    <mergeCell ref="A27:A28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2022-02-08T07:29:07Z</cp:lastPrinted>
  <dcterms:created xsi:type="dcterms:W3CDTF">2003-12-05T21:14:57Z</dcterms:created>
  <dcterms:modified xsi:type="dcterms:W3CDTF">2022-04-09T06:52:10Z</dcterms:modified>
  <cp:category/>
  <cp:version/>
  <cp:contentType/>
  <cp:contentStatus/>
</cp:coreProperties>
</file>