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расходов'!$A$1:$G$31</definedName>
  </definedNames>
  <calcPr fullCalcOnLoad="1"/>
</workbook>
</file>

<file path=xl/sharedStrings.xml><?xml version="1.0" encoding="utf-8"?>
<sst xmlns="http://schemas.openxmlformats.org/spreadsheetml/2006/main" count="79" uniqueCount="67">
  <si>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</si>
  <si>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</si>
  <si>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</si>
  <si>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</si>
  <si>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</si>
  <si>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</si>
  <si>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</si>
  <si>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</si>
  <si>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</si>
  <si>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</si>
  <si>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</si>
  <si>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</si>
  <si>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</si>
  <si>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</si>
  <si>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</si>
  <si>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</si>
  <si>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</si>
  <si>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</si>
  <si>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952</t>
  </si>
  <si>
    <t>79605L4970</t>
  </si>
  <si>
    <t>79621L0231</t>
  </si>
  <si>
    <t>400</t>
  </si>
  <si>
    <t>0501</t>
  </si>
  <si>
    <t>0503</t>
  </si>
  <si>
    <t>796F255551</t>
  </si>
  <si>
    <t>200</t>
  </si>
  <si>
    <t>Единица измерения: руб.</t>
  </si>
  <si>
    <t xml:space="preserve">осуществляемых за счет целевых средств федерального бюджета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</si>
  <si>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</si>
  <si>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</si>
  <si>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</si>
  <si>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1.1.1.1</t>
  </si>
  <si>
    <t>3.1.</t>
  </si>
  <si>
    <t>3.1.1.</t>
  </si>
  <si>
    <t>3.1.1.1</t>
  </si>
  <si>
    <t>0409</t>
  </si>
  <si>
    <t>(городского поселения) за 2022 год"</t>
  </si>
  <si>
    <t>Расходы на реализацию мероприятий за 2022 год,</t>
  </si>
  <si>
    <t>1.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</si>
  <si>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</si>
  <si>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800</t>
  </si>
  <si>
    <t>1.1.1.2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</si>
  <si>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</si>
  <si>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</si>
  <si>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1.1.1.3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</si>
  <si>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</si>
  <si>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796F25424F</t>
  </si>
  <si>
    <t>2.</t>
  </si>
  <si>
    <t>2.1.1.1</t>
  </si>
  <si>
    <t>2.2.</t>
  </si>
  <si>
    <t>2.2.1.</t>
  </si>
  <si>
    <t>2.2.1.1</t>
  </si>
  <si>
    <t>1004</t>
  </si>
  <si>
    <t>3.</t>
  </si>
  <si>
    <t>Развитие инфраструктуры дорожного хозяйства</t>
  </si>
  <si>
    <t>796R153891</t>
  </si>
  <si>
    <t>Всего: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</si>
  <si>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</si>
  <si>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2018 - 2025 годы</t>
  </si>
  <si>
    <t>Региональный проект "Формирование комфортной городской среды"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</si>
  <si>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</si>
  <si>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</si>
  <si>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"Молодым семьям - доступное жилье" на 2019 - 2025 годы</t>
  </si>
  <si>
    <t>Государственная программа Иркутской области "Развитие дорожного хозяйства и сети искусственных сооружений" на 2019 - 2025 годы</t>
  </si>
  <si>
    <t xml:space="preserve">Региональный проект "Дорожная сеть" </t>
  </si>
  <si>
    <t>Подпрограмма "Дорожное хозяйство" на 2019 - 2025 годы</t>
  </si>
  <si>
    <r>
      <t>от 31.05.2023 №49/10</t>
    </r>
    <r>
      <rPr>
        <u val="single"/>
        <sz val="11"/>
        <rFont val="Courier New"/>
        <family val="3"/>
      </rPr>
      <t xml:space="preserve">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</si>
</sst>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u val="single"/>
      <sz val="11"/>
      <name val="Courier New"/>
      <family val="3"/>
    </font>
    <font>
      <sz val="12"/>
      <name val="Arial Cyr"/>
      <family val="0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vertical="center" wrapText="1" readingOrder="1"/>
    </xf>
    <xf numFmtId="49" fontId="9" fillId="0" borderId="10" xfId="0" applyNumberFormat="1" applyFont="1" applyFill="1" applyBorder="1" applyAlignment="1">
      <alignment vertical="center" wrapText="1" readingOrder="1"/>
    </xf>
    <xf numFmtId="49" fontId="9" fillId="0" borderId="13" xfId="0" applyNumberFormat="1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 wrapText="1" readingOrder="1"/>
    </xf>
    <xf numFmtId="49" fontId="9" fillId="33" borderId="10" xfId="0" applyNumberFormat="1" applyFont="1" applyFill="1" applyBorder="1" applyAlignment="1">
      <alignment horizontal="left" vertical="center" wrapText="1" readingOrder="1"/>
    </xf>
    <xf numFmtId="0" fontId="45" fillId="0" borderId="10" xfId="0" applyFont="1" applyBorder="1" applyAlignment="1">
      <alignment vertical="center" wrapText="1" readingOrder="1"/>
    </xf>
    <xf numFmtId="0" fontId="45" fillId="0" borderId="13" xfId="0" applyFont="1" applyBorder="1" applyAlignment="1">
      <alignment vertical="center" wrapText="1"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 readingOrder="1"/>
    </xf>
    <xf numFmtId="49" fontId="9" fillId="0" borderId="13" xfId="0" applyNumberFormat="1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D6" sqref="D6"/>
    </sheetView>
  </sheetViews>
  <sheetFormatPr defaultColWidth="3.75390625" defaultRowHeight="12.75"/>
  <cols>
    <col min="1" max="1" width="11.125" style="0" customWidth="1"/>
    <col min="2" max="2" width="70.00390625" style="0" customWidth="1"/>
    <col min="3" max="3" width="9.375" style="0" customWidth="1"/>
    <col min="4" max="4" width="9.00390625" style="0" customWidth="1"/>
    <col min="5" max="5" width="18.125" style="0" customWidth="1"/>
    <col min="6" max="6" width="9.25390625" style="0" customWidth="1"/>
    <col min="7" max="7" width="21.125" style="0" customWidth="1"/>
  </cols>
  <sheetData>
    <row r="1" spans="4:7" ht="15" customHeight="1">
      <c r="D1" s="33" t="s">
        <v>17</v>
      </c>
      <c r="E1" s="33"/>
      <c r="F1" s="33"/>
      <c r="G1" s="33"/>
    </row>
    <row r="2" spans="4:7" ht="15" customHeight="1">
      <c r="D2" s="33" t="s">
        <v>0</v>
      </c>
      <c r="E2" s="33"/>
      <c r="F2" s="33"/>
      <c r="G2" s="33"/>
    </row>
    <row r="3" spans="4:7" ht="15" customHeight="1">
      <c r="D3" s="33" t="s">
        <v>1</v>
      </c>
      <c r="E3" s="33"/>
      <c r="F3" s="33"/>
      <c r="G3" s="33"/>
    </row>
    <row r="4" spans="4:7" ht="15" customHeight="1">
      <c r="D4" s="33" t="s">
        <v>36</v>
      </c>
      <c r="E4" s="33"/>
      <c r="F4" s="33"/>
      <c r="G4" s="33"/>
    </row>
    <row r="5" spans="1:26" ht="12.75" customHeight="1">
      <c r="A5" s="2"/>
      <c r="B5" s="2"/>
      <c r="D5" s="33" t="s">
        <v>66</v>
      </c>
      <c r="E5" s="33"/>
      <c r="F5" s="33"/>
      <c r="G5" s="33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1"/>
      <c r="B6" s="1"/>
      <c r="C6" s="10"/>
      <c r="D6" s="10"/>
      <c r="E6" s="6"/>
      <c r="F6" s="6"/>
      <c r="G6" s="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" customHeight="1">
      <c r="A7" s="46" t="s">
        <v>37</v>
      </c>
      <c r="B7" s="46"/>
      <c r="C7" s="46"/>
      <c r="D7" s="46"/>
      <c r="E7" s="46"/>
      <c r="F7" s="46"/>
      <c r="G7" s="4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 customHeight="1">
      <c r="A8" s="46" t="s">
        <v>27</v>
      </c>
      <c r="B8" s="46"/>
      <c r="C8" s="46"/>
      <c r="D8" s="46"/>
      <c r="E8" s="46"/>
      <c r="F8" s="46"/>
      <c r="G8" s="46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/>
    </row>
    <row r="9" spans="1:28" ht="21" customHeight="1">
      <c r="A9" s="47" t="s">
        <v>26</v>
      </c>
      <c r="B9" s="47"/>
      <c r="C9" s="47"/>
      <c r="D9" s="47"/>
      <c r="E9" s="47"/>
      <c r="F9" s="47"/>
      <c r="G9" s="47"/>
      <c r="O9" s="1"/>
      <c r="P9" s="1"/>
      <c r="Q9" s="1"/>
      <c r="R9" s="3"/>
      <c r="S9" s="1"/>
      <c r="T9" s="3"/>
      <c r="U9" s="3"/>
      <c r="V9" s="3"/>
      <c r="W9" s="3"/>
      <c r="X9" s="3"/>
      <c r="Y9" s="3"/>
      <c r="Z9" s="3"/>
      <c r="AA9" s="3"/>
      <c r="AB9" s="4"/>
    </row>
    <row r="10" spans="1:26" ht="20.25" customHeight="1">
      <c r="A10" s="48" t="s">
        <v>2</v>
      </c>
      <c r="B10" s="48" t="s">
        <v>3</v>
      </c>
      <c r="C10" s="50" t="s">
        <v>4</v>
      </c>
      <c r="D10" s="51"/>
      <c r="E10" s="51"/>
      <c r="F10" s="52"/>
      <c r="G10" s="53" t="s">
        <v>11</v>
      </c>
      <c r="Z10" s="11"/>
    </row>
    <row r="11" spans="1:28" ht="21" customHeight="1">
      <c r="A11" s="49"/>
      <c r="B11" s="49"/>
      <c r="C11" s="12" t="s">
        <v>8</v>
      </c>
      <c r="D11" s="12" t="s">
        <v>5</v>
      </c>
      <c r="E11" s="12" t="s">
        <v>6</v>
      </c>
      <c r="F11" s="12" t="s">
        <v>7</v>
      </c>
      <c r="G11" s="5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7" ht="45" customHeight="1">
      <c r="A12" s="14" t="s">
        <v>38</v>
      </c>
      <c r="B12" s="15" t="s">
        <v>57</v>
      </c>
      <c r="C12" s="14"/>
      <c r="D12" s="16"/>
      <c r="E12" s="14"/>
      <c r="F12" s="14"/>
      <c r="G12" s="29">
        <f>+G13</f>
        <v>87023811.52000001</v>
      </c>
    </row>
    <row r="13" spans="1:7" ht="46.5" customHeight="1">
      <c r="A13" s="14" t="s">
        <v>9</v>
      </c>
      <c r="B13" s="34" t="s">
        <v>58</v>
      </c>
      <c r="C13" s="16"/>
      <c r="D13" s="16"/>
      <c r="E13" s="16"/>
      <c r="F13" s="16"/>
      <c r="G13" s="29">
        <f>G14</f>
        <v>87023811.52000001</v>
      </c>
    </row>
    <row r="14" spans="1:7" ht="33.75" customHeight="1">
      <c r="A14" s="14" t="s">
        <v>12</v>
      </c>
      <c r="B14" s="35" t="s">
        <v>59</v>
      </c>
      <c r="C14" s="16"/>
      <c r="D14" s="16"/>
      <c r="E14" s="16"/>
      <c r="F14" s="16"/>
      <c r="G14" s="29">
        <f>G15+G16+G17</f>
        <v>87023811.52000001</v>
      </c>
    </row>
    <row r="15" spans="1:7" ht="50.25" customHeight="1">
      <c r="A15" s="17" t="s">
        <v>31</v>
      </c>
      <c r="B15" s="35" t="s">
        <v>39</v>
      </c>
      <c r="C15" s="18" t="s">
        <v>18</v>
      </c>
      <c r="D15" s="18" t="s">
        <v>23</v>
      </c>
      <c r="E15" s="18" t="s">
        <v>24</v>
      </c>
      <c r="F15" s="16" t="s">
        <v>40</v>
      </c>
      <c r="G15" s="29">
        <v>9233125.71</v>
      </c>
    </row>
    <row r="16" spans="1:7" ht="60" customHeight="1">
      <c r="A16" s="14" t="s">
        <v>41</v>
      </c>
      <c r="B16" s="36" t="s">
        <v>42</v>
      </c>
      <c r="C16" s="18" t="s">
        <v>18</v>
      </c>
      <c r="D16" s="18" t="s">
        <v>23</v>
      </c>
      <c r="E16" s="18" t="s">
        <v>43</v>
      </c>
      <c r="F16" s="16" t="s">
        <v>25</v>
      </c>
      <c r="G16" s="29">
        <v>70000000</v>
      </c>
    </row>
    <row r="17" spans="1:7" ht="78" customHeight="1">
      <c r="A17" s="14" t="s">
        <v>44</v>
      </c>
      <c r="B17" s="36" t="s">
        <v>45</v>
      </c>
      <c r="C17" s="18" t="s">
        <v>18</v>
      </c>
      <c r="D17" s="18" t="s">
        <v>23</v>
      </c>
      <c r="E17" s="18" t="s">
        <v>46</v>
      </c>
      <c r="F17" s="16" t="s">
        <v>25</v>
      </c>
      <c r="G17" s="29">
        <v>7790685.81</v>
      </c>
    </row>
    <row r="18" spans="1:7" ht="32.25" customHeight="1">
      <c r="A18" s="14" t="s">
        <v>47</v>
      </c>
      <c r="B18" s="15" t="s">
        <v>60</v>
      </c>
      <c r="C18" s="14"/>
      <c r="D18" s="16"/>
      <c r="E18" s="14"/>
      <c r="F18" s="14"/>
      <c r="G18" s="29">
        <f>G19+G23</f>
        <v>66065295.61000001</v>
      </c>
    </row>
    <row r="19" spans="1:7" ht="81.75" customHeight="1">
      <c r="A19" s="14" t="s">
        <v>14</v>
      </c>
      <c r="B19" s="34" t="s">
        <v>61</v>
      </c>
      <c r="C19" s="16"/>
      <c r="D19" s="16"/>
      <c r="E19" s="16"/>
      <c r="F19" s="16"/>
      <c r="G19" s="29">
        <f>G20</f>
        <v>63372398.010000005</v>
      </c>
    </row>
    <row r="20" spans="1:7" ht="63" customHeight="1">
      <c r="A20" s="14" t="s">
        <v>15</v>
      </c>
      <c r="B20" s="35" t="s">
        <v>28</v>
      </c>
      <c r="C20" s="16"/>
      <c r="D20" s="16"/>
      <c r="E20" s="16"/>
      <c r="F20" s="16"/>
      <c r="G20" s="29">
        <f>G21+G22</f>
        <v>63372398.010000005</v>
      </c>
    </row>
    <row r="21" spans="1:7" ht="19.5" customHeight="1">
      <c r="A21" s="42" t="s">
        <v>48</v>
      </c>
      <c r="B21" s="44" t="s">
        <v>16</v>
      </c>
      <c r="C21" s="16" t="s">
        <v>18</v>
      </c>
      <c r="D21" s="16" t="s">
        <v>22</v>
      </c>
      <c r="E21" s="16" t="s">
        <v>20</v>
      </c>
      <c r="F21" s="16" t="s">
        <v>21</v>
      </c>
      <c r="G21" s="29">
        <v>17108519.05</v>
      </c>
    </row>
    <row r="22" spans="1:7" ht="19.5" customHeight="1">
      <c r="A22" s="43"/>
      <c r="B22" s="45"/>
      <c r="C22" s="16" t="s">
        <v>18</v>
      </c>
      <c r="D22" s="16" t="s">
        <v>10</v>
      </c>
      <c r="E22" s="16" t="s">
        <v>20</v>
      </c>
      <c r="F22" s="16" t="s">
        <v>13</v>
      </c>
      <c r="G22" s="29">
        <v>46263878.96</v>
      </c>
    </row>
    <row r="23" spans="1:7" ht="32.25" customHeight="1">
      <c r="A23" s="14" t="s">
        <v>49</v>
      </c>
      <c r="B23" s="37" t="s">
        <v>62</v>
      </c>
      <c r="C23" s="16"/>
      <c r="D23" s="16"/>
      <c r="E23" s="16"/>
      <c r="F23" s="16"/>
      <c r="G23" s="29">
        <f>+G25</f>
        <v>2692897.6</v>
      </c>
    </row>
    <row r="24" spans="1:7" ht="33" customHeight="1">
      <c r="A24" s="14" t="s">
        <v>50</v>
      </c>
      <c r="B24" s="38" t="s">
        <v>29</v>
      </c>
      <c r="C24" s="16"/>
      <c r="D24" s="16"/>
      <c r="E24" s="16"/>
      <c r="F24" s="16"/>
      <c r="G24" s="29">
        <f>G25</f>
        <v>2692897.6</v>
      </c>
    </row>
    <row r="25" spans="1:7" ht="32.25" customHeight="1">
      <c r="A25" s="14" t="s">
        <v>51</v>
      </c>
      <c r="B25" s="35" t="s">
        <v>30</v>
      </c>
      <c r="C25" s="19" t="s">
        <v>18</v>
      </c>
      <c r="D25" s="20" t="s">
        <v>52</v>
      </c>
      <c r="E25" s="21" t="s">
        <v>19</v>
      </c>
      <c r="F25" s="20" t="s">
        <v>13</v>
      </c>
      <c r="G25" s="29">
        <v>2692897.6</v>
      </c>
    </row>
    <row r="26" spans="1:7" ht="48.75" customHeight="1">
      <c r="A26" s="22" t="s">
        <v>53</v>
      </c>
      <c r="B26" s="39" t="s">
        <v>63</v>
      </c>
      <c r="C26" s="23"/>
      <c r="D26" s="24"/>
      <c r="E26" s="25"/>
      <c r="F26" s="24"/>
      <c r="G26" s="30">
        <f>G27</f>
        <v>195084100</v>
      </c>
    </row>
    <row r="27" spans="1:7" ht="19.5" customHeight="1">
      <c r="A27" s="22" t="s">
        <v>32</v>
      </c>
      <c r="B27" s="39" t="s">
        <v>65</v>
      </c>
      <c r="C27" s="23"/>
      <c r="D27" s="24"/>
      <c r="E27" s="25"/>
      <c r="F27" s="24"/>
      <c r="G27" s="31">
        <f>G28</f>
        <v>195084100</v>
      </c>
    </row>
    <row r="28" spans="1:7" ht="19.5" customHeight="1">
      <c r="A28" s="22" t="s">
        <v>33</v>
      </c>
      <c r="B28" s="40" t="s">
        <v>64</v>
      </c>
      <c r="C28" s="23"/>
      <c r="D28" s="24"/>
      <c r="E28" s="25"/>
      <c r="F28" s="24"/>
      <c r="G28" s="30">
        <f>G29</f>
        <v>195084100</v>
      </c>
    </row>
    <row r="29" spans="1:7" ht="19.5" customHeight="1">
      <c r="A29" s="22" t="s">
        <v>34</v>
      </c>
      <c r="B29" s="41" t="s">
        <v>54</v>
      </c>
      <c r="C29" s="23" t="s">
        <v>18</v>
      </c>
      <c r="D29" s="24" t="s">
        <v>35</v>
      </c>
      <c r="E29" s="25" t="s">
        <v>55</v>
      </c>
      <c r="F29" s="24" t="s">
        <v>21</v>
      </c>
      <c r="G29" s="30">
        <v>195084100</v>
      </c>
    </row>
    <row r="30" spans="1:7" ht="19.5" customHeight="1">
      <c r="A30" s="26"/>
      <c r="B30" s="27" t="s">
        <v>56</v>
      </c>
      <c r="C30" s="28"/>
      <c r="D30" s="28"/>
      <c r="E30" s="13"/>
      <c r="F30" s="28"/>
      <c r="G30" s="32">
        <f>+G12+G18+G26</f>
        <v>348173207.13</v>
      </c>
    </row>
  </sheetData>
  <sheetProtection/>
  <mergeCells count="9">
    <mergeCell ref="A21:A22"/>
    <mergeCell ref="B21:B22"/>
    <mergeCell ref="A7:G7"/>
    <mergeCell ref="A8:G8"/>
    <mergeCell ref="A9:G9"/>
    <mergeCell ref="A10:A11"/>
    <mergeCell ref="B10:B11"/>
    <mergeCell ref="C10:F10"/>
    <mergeCell ref="G10:G11"/>
  </mergeCells>
  <printOptions/>
  <pageMargins left="0.7874015748031497" right="0.5905511811023623" top="0.5905511811023623" bottom="0.5905511811023623" header="0.3937007874015748" footer="0.7480314960629921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2023-03-16T05:52:37Z</cp:lastPrinted>
  <dcterms:created xsi:type="dcterms:W3CDTF">2003-12-05T21:14:57Z</dcterms:created>
  <dcterms:modified xsi:type="dcterms:W3CDTF">2023-06-02T06:57:45Z</dcterms:modified>
  <cp:category/>
  <cp:version/>
  <cp:contentType/>
  <cp:contentStatus/>
</cp:coreProperties>
</file>