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расходов'!$A$1:$AU$64</definedName>
  </definedNames>
  <calcPr fullCalcOnLoad="1"/>
</workbook>
</file>

<file path=xl/sharedStrings.xml><?xml version="1.0" encoding="utf-8"?>
<sst xmlns="http://schemas.openxmlformats.org/spreadsheetml/2006/main" count="265" uniqueCount="79">
  <si>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</si>
  <si>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</si>
  <si>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</si>
  <si>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</si>
  <si>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</si>
  <si>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</si>
  <si>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</si>
  <si>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</si>
  <si>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</si>
  <si>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</si>
  <si>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</si>
  <si>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</si>
  <si>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</si>
  <si>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</si>
  <si>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</si>
  <si>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</si>
  <si>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</si>
  <si>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</si>
  <si>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</si>
  <si>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</si>
  <si>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</si>
  <si>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</si>
  <si>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</si>
  <si>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</si>
  <si>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</si>
  <si>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</si>
  <si>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</si>
  <si>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</si>
  <si>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</si>
  <si>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</si>
  <si>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</si>
  <si>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</si>
  <si>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</si>
  <si>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</si>
  <si>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</si>
  <si>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952</t>
  </si>
  <si>
    <t>0406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</si>
  <si>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</si>
  <si>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</si>
  <si>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</si>
  <si>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</si>
  <si>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муниципальных программ на 2020 год</t>
  </si>
  <si>
    <t>Муниципальная программа "Эффективное управление муниципальным имуществом на период 2020-2022 г.г. на территории Усть-Кутского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</si>
  <si>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</si>
  <si>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</si>
  <si>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годы"</t>
  </si>
  <si>
    <t>951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</si>
  <si>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</si>
  <si>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0801</t>
  </si>
  <si>
    <t>7960100000</t>
  </si>
  <si>
    <t>79601S2200</t>
  </si>
  <si>
    <t>79601S2430</t>
  </si>
  <si>
    <t>7960200000</t>
  </si>
  <si>
    <t>7960400000</t>
  </si>
  <si>
    <t>79605L4970</t>
  </si>
  <si>
    <t>7960600000</t>
  </si>
  <si>
    <t>7960900000</t>
  </si>
  <si>
    <t>7961000000</t>
  </si>
  <si>
    <t>7961600000</t>
  </si>
  <si>
    <t>79616М2450</t>
  </si>
  <si>
    <t>79616S2730</t>
  </si>
  <si>
    <t>79616S2370</t>
  </si>
  <si>
    <t>7961800000</t>
  </si>
  <si>
    <t>7961874110</t>
  </si>
  <si>
    <t>7961900000</t>
  </si>
  <si>
    <t>79619S2370</t>
  </si>
  <si>
    <t>7962000000</t>
  </si>
  <si>
    <t>796F255551</t>
  </si>
  <si>
    <t>7962100000</t>
  </si>
  <si>
    <t>79621L0231</t>
  </si>
  <si>
    <t>79621S2810</t>
  </si>
  <si>
    <t>7962200000</t>
  </si>
  <si>
    <t>79622L0161</t>
  </si>
  <si>
    <t>7962300000</t>
  </si>
  <si>
    <t xml:space="preserve">от 25.12.2020 г. № 175/35 </t>
  </si>
  <si>
    <t>1101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</si>
  <si>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 г.г."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</si>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</sst>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3" fontId="2" fillId="33" borderId="15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185" fontId="9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49" fontId="8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 wrapText="1"/>
    </xf>
    <xf numFmtId="185" fontId="0" fillId="33" borderId="0" xfId="0" applyNumberFormat="1" applyFill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185" fontId="8" fillId="0" borderId="17" xfId="0" applyNumberFormat="1" applyFont="1" applyFill="1" applyBorder="1" applyAlignment="1">
      <alignment horizontal="right" vertical="center" wrapText="1"/>
    </xf>
    <xf numFmtId="185" fontId="8" fillId="0" borderId="22" xfId="0" applyNumberFormat="1" applyFont="1" applyFill="1" applyBorder="1" applyAlignment="1">
      <alignment horizontal="right" vertical="center" wrapText="1"/>
    </xf>
    <xf numFmtId="185" fontId="9" fillId="0" borderId="17" xfId="0" applyNumberFormat="1" applyFont="1" applyFill="1" applyBorder="1" applyAlignment="1">
      <alignment horizontal="right" vertical="center" wrapText="1"/>
    </xf>
    <xf numFmtId="185" fontId="8" fillId="0" borderId="21" xfId="0" applyNumberFormat="1" applyFont="1" applyFill="1" applyBorder="1" applyAlignment="1">
      <alignment horizontal="right" vertical="center" wrapText="1"/>
    </xf>
    <xf numFmtId="185" fontId="9" fillId="0" borderId="21" xfId="0" applyNumberFormat="1" applyFont="1" applyFill="1" applyBorder="1" applyAlignment="1">
      <alignment horizontal="right" vertical="center" wrapText="1"/>
    </xf>
    <xf numFmtId="185" fontId="9" fillId="0" borderId="22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0"/>
  <sheetViews>
    <sheetView tabSelected="1" zoomScalePageLayoutView="43" workbookViewId="0" topLeftCell="A46">
      <selection activeCell="AD31" sqref="AD31"/>
    </sheetView>
  </sheetViews>
  <sheetFormatPr defaultColWidth="3.75390625" defaultRowHeight="25.5" customHeight="1"/>
  <cols>
    <col min="1" max="1" width="4.375" style="4" customWidth="1"/>
    <col min="2" max="2" width="52.625" style="52" customWidth="1"/>
    <col min="3" max="4" width="6.75390625" style="4" customWidth="1"/>
    <col min="5" max="5" width="13.625" style="4" customWidth="1"/>
    <col min="6" max="6" width="8.625" style="4" customWidth="1"/>
    <col min="7" max="7" width="3.75390625" style="4" hidden="1" customWidth="1"/>
    <col min="8" max="8" width="2.125" style="4" hidden="1" customWidth="1"/>
    <col min="9" max="28" width="3.75390625" style="4" hidden="1" customWidth="1"/>
    <col min="29" max="29" width="7.875" style="4" hidden="1" customWidth="1"/>
    <col min="30" max="30" width="10.625" style="4" customWidth="1"/>
    <col min="31" max="45" width="3.75390625" style="4" hidden="1" customWidth="1"/>
    <col min="46" max="46" width="3.875" style="4" hidden="1" customWidth="1"/>
    <col min="47" max="47" width="1.00390625" style="4" hidden="1" customWidth="1"/>
    <col min="48" max="16384" width="3.75390625" style="4" customWidth="1"/>
  </cols>
  <sheetData>
    <row r="1" spans="1:49" ht="12.75" customHeight="1">
      <c r="A1" s="19"/>
      <c r="B1" s="19"/>
      <c r="C1" s="26"/>
      <c r="D1" s="27"/>
      <c r="E1" s="28" t="s">
        <v>21</v>
      </c>
      <c r="F1" s="28"/>
      <c r="G1" s="28"/>
      <c r="H1" s="28"/>
      <c r="I1" s="28"/>
      <c r="J1" s="28"/>
      <c r="K1" s="28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30"/>
    </row>
    <row r="2" spans="1:49" ht="12.75" customHeight="1">
      <c r="A2" s="20"/>
      <c r="B2" s="51"/>
      <c r="C2" s="31"/>
      <c r="D2" s="20"/>
      <c r="E2" s="32" t="s">
        <v>15</v>
      </c>
      <c r="F2" s="32"/>
      <c r="G2" s="32"/>
      <c r="H2" s="32"/>
      <c r="I2" s="32"/>
      <c r="J2" s="32"/>
      <c r="K2" s="3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</row>
    <row r="3" spans="3:49" ht="12.75" customHeight="1">
      <c r="C3" s="33"/>
      <c r="E3" s="16" t="s">
        <v>14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0"/>
    </row>
    <row r="4" spans="1:49" ht="12.75" customHeight="1">
      <c r="A4" s="21"/>
      <c r="B4" s="53"/>
      <c r="C4" s="34"/>
      <c r="D4" s="21"/>
      <c r="E4" s="35" t="s">
        <v>16</v>
      </c>
      <c r="F4" s="36"/>
      <c r="G4" s="36"/>
      <c r="H4" s="36"/>
      <c r="I4" s="36"/>
      <c r="J4" s="36"/>
      <c r="K4" s="3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29"/>
      <c r="AS4" s="29"/>
      <c r="AT4" s="29"/>
      <c r="AU4" s="29"/>
      <c r="AV4" s="29"/>
      <c r="AW4" s="30"/>
    </row>
    <row r="5" spans="1:67" ht="12.75" customHeight="1">
      <c r="A5" s="22"/>
      <c r="B5" s="54"/>
      <c r="C5" s="38"/>
      <c r="D5" s="22"/>
      <c r="E5" s="94" t="s">
        <v>74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8.25" customHeight="1">
      <c r="A6" s="22"/>
      <c r="B6" s="54"/>
      <c r="C6" s="22"/>
      <c r="D6" s="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5" customHeight="1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4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5" customHeight="1">
      <c r="A8" s="107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21"/>
    </row>
    <row r="9" spans="1:68" ht="25.5" customHeight="1" hidden="1">
      <c r="A9" s="23"/>
      <c r="B9" s="5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17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  <c r="AS9" s="23"/>
      <c r="AT9" s="23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ht="12.75" customHeight="1">
      <c r="A10" s="108" t="s">
        <v>31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BA10" s="20"/>
      <c r="BB10" s="20"/>
      <c r="BC10" s="20"/>
      <c r="BD10" s="20"/>
      <c r="BE10" s="20"/>
      <c r="BF10" s="3"/>
      <c r="BG10" s="20"/>
      <c r="BH10" s="3"/>
      <c r="BI10" s="3"/>
      <c r="BJ10" s="3"/>
      <c r="BK10" s="3"/>
      <c r="BL10" s="3"/>
      <c r="BM10" s="3"/>
      <c r="BN10" s="3"/>
      <c r="BO10" s="3"/>
      <c r="BP10" s="42"/>
    </row>
    <row r="11" spans="1:68" ht="25.5" customHeight="1">
      <c r="A11" s="109" t="s">
        <v>9</v>
      </c>
      <c r="B11" s="106" t="s">
        <v>5</v>
      </c>
      <c r="C11" s="105" t="s">
        <v>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 t="s">
        <v>28</v>
      </c>
      <c r="AE11" s="114" t="s">
        <v>0</v>
      </c>
      <c r="AF11" s="112" t="s">
        <v>0</v>
      </c>
      <c r="AG11" s="112" t="s">
        <v>0</v>
      </c>
      <c r="AH11" s="112" t="s">
        <v>0</v>
      </c>
      <c r="AI11" s="112" t="s">
        <v>0</v>
      </c>
      <c r="AJ11" s="112" t="s">
        <v>0</v>
      </c>
      <c r="AK11" s="112" t="s">
        <v>0</v>
      </c>
      <c r="AL11" s="112" t="s">
        <v>0</v>
      </c>
      <c r="AM11" s="112" t="s">
        <v>0</v>
      </c>
      <c r="AN11" s="112" t="s">
        <v>0</v>
      </c>
      <c r="AO11" s="112" t="s">
        <v>0</v>
      </c>
      <c r="AP11" s="112" t="s">
        <v>0</v>
      </c>
      <c r="AQ11" s="112" t="s">
        <v>0</v>
      </c>
      <c r="AR11" s="112" t="s">
        <v>0</v>
      </c>
      <c r="AS11" s="112" t="s">
        <v>0</v>
      </c>
      <c r="AT11" s="112" t="s">
        <v>0</v>
      </c>
      <c r="AU11" s="124" t="s">
        <v>27</v>
      </c>
      <c r="BP11" s="43"/>
    </row>
    <row r="12" spans="1:70" ht="25.5" customHeight="1">
      <c r="A12" s="110"/>
      <c r="B12" s="111"/>
      <c r="C12" s="49" t="s">
        <v>4</v>
      </c>
      <c r="D12" s="49" t="s">
        <v>1</v>
      </c>
      <c r="E12" s="49" t="s">
        <v>2</v>
      </c>
      <c r="F12" s="49" t="s">
        <v>3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15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25"/>
      <c r="AV12" s="3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</row>
    <row r="13" spans="1:51" ht="12.75" customHeight="1">
      <c r="A13" s="96">
        <v>1</v>
      </c>
      <c r="B13" s="102" t="s">
        <v>42</v>
      </c>
      <c r="C13" s="64" t="s">
        <v>46</v>
      </c>
      <c r="D13" s="64" t="s">
        <v>18</v>
      </c>
      <c r="E13" s="65" t="s">
        <v>57</v>
      </c>
      <c r="F13" s="64" t="s">
        <v>22</v>
      </c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57">
        <v>18.2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2">
        <v>4486</v>
      </c>
      <c r="AV13" s="3"/>
      <c r="AY13" s="3"/>
    </row>
    <row r="14" spans="1:51" ht="12.75" customHeight="1">
      <c r="A14" s="97"/>
      <c r="B14" s="103"/>
      <c r="C14" s="64" t="s">
        <v>46</v>
      </c>
      <c r="D14" s="64" t="s">
        <v>18</v>
      </c>
      <c r="E14" s="65" t="s">
        <v>57</v>
      </c>
      <c r="F14" s="64" t="s">
        <v>23</v>
      </c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57">
        <v>63.2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5"/>
      <c r="AV14" s="3"/>
      <c r="AY14" s="3"/>
    </row>
    <row r="15" spans="1:51" ht="12.75" customHeight="1">
      <c r="A15" s="97"/>
      <c r="B15" s="103"/>
      <c r="C15" s="64" t="s">
        <v>46</v>
      </c>
      <c r="D15" s="64" t="s">
        <v>8</v>
      </c>
      <c r="E15" s="65" t="s">
        <v>57</v>
      </c>
      <c r="F15" s="64" t="s">
        <v>22</v>
      </c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57">
        <v>513.4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5"/>
      <c r="AV15" s="3"/>
      <c r="AY15" s="3"/>
    </row>
    <row r="16" spans="1:51" ht="12.75" customHeight="1">
      <c r="A16" s="97"/>
      <c r="B16" s="103"/>
      <c r="C16" s="64" t="s">
        <v>35</v>
      </c>
      <c r="D16" s="64" t="s">
        <v>18</v>
      </c>
      <c r="E16" s="65" t="s">
        <v>57</v>
      </c>
      <c r="F16" s="64" t="s">
        <v>22</v>
      </c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57">
        <v>5993.3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5"/>
      <c r="AV16" s="3"/>
      <c r="AY16" s="3"/>
    </row>
    <row r="17" spans="1:51" ht="12.75" customHeight="1">
      <c r="A17" s="97"/>
      <c r="B17" s="103"/>
      <c r="C17" s="64" t="s">
        <v>35</v>
      </c>
      <c r="D17" s="64" t="s">
        <v>18</v>
      </c>
      <c r="E17" s="65" t="s">
        <v>57</v>
      </c>
      <c r="F17" s="64" t="s">
        <v>23</v>
      </c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57">
        <v>100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3"/>
      <c r="AY17" s="3"/>
    </row>
    <row r="18" spans="1:51" ht="12.75" customHeight="1">
      <c r="A18" s="97"/>
      <c r="B18" s="103"/>
      <c r="C18" s="64" t="s">
        <v>35</v>
      </c>
      <c r="D18" s="64" t="s">
        <v>8</v>
      </c>
      <c r="E18" s="65" t="s">
        <v>57</v>
      </c>
      <c r="F18" s="64" t="s">
        <v>22</v>
      </c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1"/>
      <c r="AD18" s="58">
        <v>7389.4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5"/>
      <c r="AV18" s="3"/>
      <c r="AY18" s="3"/>
    </row>
    <row r="19" spans="1:48" ht="15" customHeight="1">
      <c r="A19" s="98"/>
      <c r="B19" s="104"/>
      <c r="C19" s="121" t="s">
        <v>20</v>
      </c>
      <c r="D19" s="126"/>
      <c r="E19" s="126"/>
      <c r="F19" s="127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59">
        <f>+AD13+AD14+AD15+AD16+AD17+AD18</f>
        <v>14077.5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5"/>
      <c r="AV19" s="3"/>
    </row>
    <row r="20" spans="1:48" ht="18" customHeight="1">
      <c r="A20" s="96">
        <v>2</v>
      </c>
      <c r="B20" s="102" t="s">
        <v>34</v>
      </c>
      <c r="C20" s="72" t="s">
        <v>35</v>
      </c>
      <c r="D20" s="72" t="s">
        <v>29</v>
      </c>
      <c r="E20" s="73" t="s">
        <v>52</v>
      </c>
      <c r="F20" s="72" t="s">
        <v>22</v>
      </c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  <c r="AD20" s="60">
        <v>19.8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6"/>
      <c r="AV20" s="3"/>
    </row>
    <row r="21" spans="1:54" ht="18" customHeight="1">
      <c r="A21" s="116"/>
      <c r="B21" s="117"/>
      <c r="C21" s="72" t="s">
        <v>35</v>
      </c>
      <c r="D21" s="72" t="s">
        <v>19</v>
      </c>
      <c r="E21" s="64" t="s">
        <v>52</v>
      </c>
      <c r="F21" s="72" t="s">
        <v>22</v>
      </c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1"/>
      <c r="AD21" s="60">
        <v>9858.2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6"/>
      <c r="AV21" s="3"/>
      <c r="BA21" s="3"/>
      <c r="BB21" s="3"/>
    </row>
    <row r="22" spans="1:54" ht="31.5" customHeight="1">
      <c r="A22" s="98"/>
      <c r="B22" s="104"/>
      <c r="C22" s="99" t="s">
        <v>20</v>
      </c>
      <c r="D22" s="100"/>
      <c r="E22" s="100"/>
      <c r="F22" s="101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6"/>
      <c r="AD22" s="61">
        <f>+AD20+AD21</f>
        <v>9878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6"/>
      <c r="AV22" s="3"/>
      <c r="BA22" s="3"/>
      <c r="BB22" s="3"/>
    </row>
    <row r="23" spans="1:74" ht="12.75" customHeight="1">
      <c r="A23" s="96">
        <v>3</v>
      </c>
      <c r="B23" s="102" t="s">
        <v>76</v>
      </c>
      <c r="C23" s="64" t="s">
        <v>35</v>
      </c>
      <c r="D23" s="64" t="s">
        <v>19</v>
      </c>
      <c r="E23" s="65" t="s">
        <v>58</v>
      </c>
      <c r="F23" s="64" t="s">
        <v>22</v>
      </c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57">
        <v>75015.7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6"/>
      <c r="AV23" s="3"/>
      <c r="AW23" s="1"/>
      <c r="AX23" s="7"/>
      <c r="AY23" s="8"/>
      <c r="AZ23" s="8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9"/>
      <c r="BV23" s="3"/>
    </row>
    <row r="24" spans="1:74" ht="12.75" customHeight="1">
      <c r="A24" s="97"/>
      <c r="B24" s="103"/>
      <c r="C24" s="72" t="s">
        <v>35</v>
      </c>
      <c r="D24" s="72" t="s">
        <v>19</v>
      </c>
      <c r="E24" s="73" t="s">
        <v>58</v>
      </c>
      <c r="F24" s="72" t="s">
        <v>24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6"/>
      <c r="AD24" s="60">
        <v>4363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6"/>
      <c r="AV24" s="3"/>
      <c r="AW24" s="1"/>
      <c r="AX24" s="7"/>
      <c r="AY24" s="8"/>
      <c r="AZ24" s="8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9"/>
      <c r="BV24" s="3"/>
    </row>
    <row r="25" spans="1:74" ht="12.75" customHeight="1">
      <c r="A25" s="97"/>
      <c r="B25" s="103"/>
      <c r="C25" s="72" t="s">
        <v>35</v>
      </c>
      <c r="D25" s="72" t="s">
        <v>19</v>
      </c>
      <c r="E25" s="73" t="s">
        <v>59</v>
      </c>
      <c r="F25" s="72" t="s">
        <v>24</v>
      </c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  <c r="AD25" s="60">
        <v>2530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6"/>
      <c r="AV25" s="3"/>
      <c r="AW25" s="1"/>
      <c r="AX25" s="7"/>
      <c r="AY25" s="8"/>
      <c r="AZ25" s="8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9"/>
      <c r="BV25" s="3"/>
    </row>
    <row r="26" spans="1:74" ht="12.75" customHeight="1">
      <c r="A26" s="97"/>
      <c r="B26" s="103"/>
      <c r="C26" s="72" t="s">
        <v>35</v>
      </c>
      <c r="D26" s="72" t="s">
        <v>19</v>
      </c>
      <c r="E26" s="73" t="s">
        <v>60</v>
      </c>
      <c r="F26" s="72" t="s">
        <v>24</v>
      </c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  <c r="AD26" s="60">
        <v>0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6"/>
      <c r="AV26" s="3"/>
      <c r="AW26" s="1"/>
      <c r="AX26" s="7"/>
      <c r="AY26" s="8"/>
      <c r="AZ26" s="8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9"/>
      <c r="BV26" s="3"/>
    </row>
    <row r="27" spans="1:74" ht="12.75" customHeight="1">
      <c r="A27" s="97"/>
      <c r="B27" s="103"/>
      <c r="C27" s="72" t="s">
        <v>35</v>
      </c>
      <c r="D27" s="72" t="s">
        <v>19</v>
      </c>
      <c r="E27" s="73" t="s">
        <v>61</v>
      </c>
      <c r="F27" s="72" t="s">
        <v>22</v>
      </c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60">
        <v>561.8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6"/>
      <c r="AV27" s="3"/>
      <c r="AW27" s="1"/>
      <c r="AX27" s="7"/>
      <c r="AY27" s="8"/>
      <c r="AZ27" s="8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9"/>
      <c r="BV27" s="3"/>
    </row>
    <row r="28" spans="1:74" ht="19.5" customHeight="1">
      <c r="A28" s="98"/>
      <c r="B28" s="104"/>
      <c r="C28" s="99" t="s">
        <v>20</v>
      </c>
      <c r="D28" s="100"/>
      <c r="E28" s="100"/>
      <c r="F28" s="101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6"/>
      <c r="AD28" s="61">
        <f>+AD23+AD24+AD25+AD26+AD27</f>
        <v>82470.5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6"/>
      <c r="AV28" s="3"/>
      <c r="AW28" s="1"/>
      <c r="AX28" s="7"/>
      <c r="AY28" s="8"/>
      <c r="AZ28" s="8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9"/>
      <c r="BV28" s="3"/>
    </row>
    <row r="29" spans="1:74" ht="23.25" customHeight="1">
      <c r="A29" s="96">
        <v>4</v>
      </c>
      <c r="B29" s="102" t="s">
        <v>33</v>
      </c>
      <c r="C29" s="72" t="s">
        <v>35</v>
      </c>
      <c r="D29" s="72" t="s">
        <v>29</v>
      </c>
      <c r="E29" s="73" t="s">
        <v>64</v>
      </c>
      <c r="F29" s="72" t="s">
        <v>22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60">
        <v>294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6">
        <v>500</v>
      </c>
      <c r="AV29" s="13"/>
      <c r="AW29" s="1"/>
      <c r="AX29" s="7"/>
      <c r="AY29" s="8"/>
      <c r="AZ29" s="8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9"/>
      <c r="BV29" s="3"/>
    </row>
    <row r="30" spans="1:74" ht="24" customHeight="1">
      <c r="A30" s="97"/>
      <c r="B30" s="103"/>
      <c r="C30" s="72" t="s">
        <v>35</v>
      </c>
      <c r="D30" s="72" t="s">
        <v>29</v>
      </c>
      <c r="E30" s="73" t="s">
        <v>65</v>
      </c>
      <c r="F30" s="72" t="s">
        <v>22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60">
        <v>1112.5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6"/>
      <c r="AV30" s="13"/>
      <c r="AW30" s="1"/>
      <c r="AX30" s="7"/>
      <c r="AY30" s="8"/>
      <c r="AZ30" s="8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9"/>
      <c r="BV30" s="3"/>
    </row>
    <row r="31" spans="1:74" ht="21" customHeight="1">
      <c r="A31" s="98"/>
      <c r="B31" s="104"/>
      <c r="C31" s="99" t="s">
        <v>20</v>
      </c>
      <c r="D31" s="100"/>
      <c r="E31" s="100"/>
      <c r="F31" s="101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61">
        <f>+AD29+AD30</f>
        <v>1406.5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6"/>
      <c r="AV31" s="13"/>
      <c r="AW31" s="1"/>
      <c r="AX31" s="7"/>
      <c r="AY31" s="8"/>
      <c r="AZ31" s="8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9"/>
      <c r="BV31" s="3"/>
    </row>
    <row r="32" spans="1:47" ht="58.5" customHeight="1">
      <c r="A32" s="63">
        <v>5</v>
      </c>
      <c r="B32" s="80" t="s">
        <v>45</v>
      </c>
      <c r="C32" s="64" t="s">
        <v>35</v>
      </c>
      <c r="D32" s="64" t="s">
        <v>10</v>
      </c>
      <c r="E32" s="65" t="s">
        <v>53</v>
      </c>
      <c r="F32" s="64" t="s">
        <v>23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59">
        <v>0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6">
        <v>500</v>
      </c>
    </row>
    <row r="33" spans="1:47" ht="12.75" customHeight="1">
      <c r="A33" s="96">
        <v>6</v>
      </c>
      <c r="B33" s="118" t="s">
        <v>39</v>
      </c>
      <c r="C33" s="72" t="s">
        <v>35</v>
      </c>
      <c r="D33" s="72" t="s">
        <v>8</v>
      </c>
      <c r="E33" s="73" t="s">
        <v>68</v>
      </c>
      <c r="F33" s="72" t="s">
        <v>24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57">
        <v>3626.3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6"/>
    </row>
    <row r="34" spans="1:47" ht="12.75" customHeight="1">
      <c r="A34" s="97"/>
      <c r="B34" s="119"/>
      <c r="C34" s="72" t="s">
        <v>35</v>
      </c>
      <c r="D34" s="72" t="s">
        <v>8</v>
      </c>
      <c r="E34" s="73" t="s">
        <v>69</v>
      </c>
      <c r="F34" s="72" t="s">
        <v>24</v>
      </c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1"/>
      <c r="AD34" s="60">
        <v>1782.1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6"/>
    </row>
    <row r="35" spans="1:47" ht="12.75" customHeight="1">
      <c r="A35" s="97"/>
      <c r="B35" s="119"/>
      <c r="C35" s="64" t="s">
        <v>35</v>
      </c>
      <c r="D35" s="64" t="s">
        <v>8</v>
      </c>
      <c r="E35" s="81" t="s">
        <v>70</v>
      </c>
      <c r="F35" s="64" t="s">
        <v>24</v>
      </c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1"/>
      <c r="AD35" s="60">
        <v>2038.5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6"/>
    </row>
    <row r="36" spans="1:47" ht="12.75" customHeight="1">
      <c r="A36" s="97"/>
      <c r="B36" s="119"/>
      <c r="C36" s="64" t="s">
        <v>35</v>
      </c>
      <c r="D36" s="64" t="s">
        <v>12</v>
      </c>
      <c r="E36" s="81" t="s">
        <v>68</v>
      </c>
      <c r="F36" s="82" t="s">
        <v>25</v>
      </c>
      <c r="G36" s="69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  <c r="AD36" s="60">
        <v>1669.1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6"/>
    </row>
    <row r="37" spans="1:47" ht="12.75" customHeight="1">
      <c r="A37" s="97"/>
      <c r="B37" s="119"/>
      <c r="C37" s="64" t="s">
        <v>35</v>
      </c>
      <c r="D37" s="64" t="s">
        <v>12</v>
      </c>
      <c r="E37" s="64" t="s">
        <v>69</v>
      </c>
      <c r="F37" s="82" t="s">
        <v>25</v>
      </c>
      <c r="G37" s="6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60">
        <v>1991.9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6"/>
    </row>
    <row r="38" spans="1:47" ht="12.75" customHeight="1">
      <c r="A38" s="97"/>
      <c r="B38" s="119"/>
      <c r="C38" s="83" t="s">
        <v>35</v>
      </c>
      <c r="D38" s="83" t="s">
        <v>12</v>
      </c>
      <c r="E38" s="83" t="s">
        <v>70</v>
      </c>
      <c r="F38" s="82" t="s">
        <v>25</v>
      </c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/>
      <c r="AD38" s="60">
        <v>3521.6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6"/>
    </row>
    <row r="39" spans="1:47" ht="12.75" customHeight="1">
      <c r="A39" s="98"/>
      <c r="B39" s="120"/>
      <c r="C39" s="121" t="s">
        <v>20</v>
      </c>
      <c r="D39" s="122"/>
      <c r="E39" s="122"/>
      <c r="F39" s="123"/>
      <c r="G39" s="69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1"/>
      <c r="AD39" s="59">
        <f>+AD33+AD34+AD35+AD36+AD37+AD38</f>
        <v>14629.5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0"/>
    </row>
    <row r="40" spans="1:47" ht="12.75" customHeight="1">
      <c r="A40" s="96">
        <v>7</v>
      </c>
      <c r="B40" s="102" t="s">
        <v>47</v>
      </c>
      <c r="C40" s="72" t="s">
        <v>35</v>
      </c>
      <c r="D40" s="72" t="s">
        <v>36</v>
      </c>
      <c r="E40" s="73" t="s">
        <v>71</v>
      </c>
      <c r="F40" s="72" t="s">
        <v>22</v>
      </c>
      <c r="G40" s="72" t="s">
        <v>22</v>
      </c>
      <c r="H40" s="72" t="s">
        <v>22</v>
      </c>
      <c r="I40" s="72" t="s">
        <v>22</v>
      </c>
      <c r="J40" s="72" t="s">
        <v>22</v>
      </c>
      <c r="K40" s="72" t="s">
        <v>22</v>
      </c>
      <c r="L40" s="72" t="s">
        <v>22</v>
      </c>
      <c r="M40" s="72" t="s">
        <v>22</v>
      </c>
      <c r="N40" s="72" t="s">
        <v>22</v>
      </c>
      <c r="O40" s="72" t="s">
        <v>22</v>
      </c>
      <c r="P40" s="72" t="s">
        <v>22</v>
      </c>
      <c r="Q40" s="72" t="s">
        <v>22</v>
      </c>
      <c r="R40" s="72" t="s">
        <v>22</v>
      </c>
      <c r="S40" s="72" t="s">
        <v>22</v>
      </c>
      <c r="T40" s="72" t="s">
        <v>22</v>
      </c>
      <c r="U40" s="72" t="s">
        <v>22</v>
      </c>
      <c r="V40" s="72" t="s">
        <v>22</v>
      </c>
      <c r="W40" s="72" t="s">
        <v>22</v>
      </c>
      <c r="X40" s="72" t="s">
        <v>22</v>
      </c>
      <c r="Y40" s="72" t="s">
        <v>22</v>
      </c>
      <c r="Z40" s="72" t="s">
        <v>22</v>
      </c>
      <c r="AA40" s="72" t="s">
        <v>22</v>
      </c>
      <c r="AB40" s="72" t="s">
        <v>22</v>
      </c>
      <c r="AC40" s="72" t="s">
        <v>22</v>
      </c>
      <c r="AD40" s="58">
        <v>344.9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4"/>
    </row>
    <row r="41" spans="1:47" ht="12.75" customHeight="1">
      <c r="A41" s="97"/>
      <c r="B41" s="103"/>
      <c r="C41" s="64" t="s">
        <v>35</v>
      </c>
      <c r="D41" s="64" t="s">
        <v>36</v>
      </c>
      <c r="E41" s="65" t="s">
        <v>72</v>
      </c>
      <c r="F41" s="64" t="s">
        <v>22</v>
      </c>
      <c r="G41" s="72" t="s">
        <v>22</v>
      </c>
      <c r="H41" s="72" t="s">
        <v>22</v>
      </c>
      <c r="I41" s="72" t="s">
        <v>22</v>
      </c>
      <c r="J41" s="72" t="s">
        <v>22</v>
      </c>
      <c r="K41" s="72" t="s">
        <v>22</v>
      </c>
      <c r="L41" s="72" t="s">
        <v>22</v>
      </c>
      <c r="M41" s="72" t="s">
        <v>22</v>
      </c>
      <c r="N41" s="72" t="s">
        <v>22</v>
      </c>
      <c r="O41" s="72" t="s">
        <v>22</v>
      </c>
      <c r="P41" s="72" t="s">
        <v>22</v>
      </c>
      <c r="Q41" s="72" t="s">
        <v>22</v>
      </c>
      <c r="R41" s="72" t="s">
        <v>22</v>
      </c>
      <c r="S41" s="72" t="s">
        <v>22</v>
      </c>
      <c r="T41" s="72" t="s">
        <v>22</v>
      </c>
      <c r="U41" s="72" t="s">
        <v>22</v>
      </c>
      <c r="V41" s="72" t="s">
        <v>22</v>
      </c>
      <c r="W41" s="72" t="s">
        <v>22</v>
      </c>
      <c r="X41" s="72" t="s">
        <v>22</v>
      </c>
      <c r="Y41" s="72" t="s">
        <v>22</v>
      </c>
      <c r="Z41" s="72" t="s">
        <v>22</v>
      </c>
      <c r="AA41" s="72" t="s">
        <v>22</v>
      </c>
      <c r="AB41" s="72" t="s">
        <v>22</v>
      </c>
      <c r="AC41" s="72" t="s">
        <v>22</v>
      </c>
      <c r="AD41" s="57">
        <v>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4"/>
    </row>
    <row r="42" spans="1:48" ht="18.75" customHeight="1">
      <c r="A42" s="98"/>
      <c r="B42" s="104"/>
      <c r="C42" s="121" t="s">
        <v>20</v>
      </c>
      <c r="D42" s="122"/>
      <c r="E42" s="122"/>
      <c r="F42" s="123"/>
      <c r="G42" s="6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D42" s="62">
        <f>+AD40+AD41</f>
        <v>344.9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4">
        <v>630</v>
      </c>
      <c r="AV42" s="3"/>
    </row>
    <row r="43" spans="1:48" ht="12.75" customHeight="1">
      <c r="A43" s="96">
        <v>8</v>
      </c>
      <c r="B43" s="102" t="s">
        <v>77</v>
      </c>
      <c r="C43" s="64" t="s">
        <v>35</v>
      </c>
      <c r="D43" s="64" t="s">
        <v>13</v>
      </c>
      <c r="E43" s="65" t="s">
        <v>49</v>
      </c>
      <c r="F43" s="64" t="s">
        <v>22</v>
      </c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57">
        <v>5851.8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3"/>
    </row>
    <row r="44" spans="1:48" ht="12.75" customHeight="1">
      <c r="A44" s="97"/>
      <c r="B44" s="103"/>
      <c r="C44" s="64" t="s">
        <v>35</v>
      </c>
      <c r="D44" s="64" t="s">
        <v>13</v>
      </c>
      <c r="E44" s="65" t="s">
        <v>49</v>
      </c>
      <c r="F44" s="64" t="s">
        <v>24</v>
      </c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57">
        <v>10467.2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3"/>
    </row>
    <row r="45" spans="1:48" ht="12.75" customHeight="1">
      <c r="A45" s="97"/>
      <c r="B45" s="103"/>
      <c r="C45" s="64" t="s">
        <v>35</v>
      </c>
      <c r="D45" s="64" t="s">
        <v>13</v>
      </c>
      <c r="E45" s="65" t="s">
        <v>49</v>
      </c>
      <c r="F45" s="64" t="s">
        <v>23</v>
      </c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57">
        <v>219.1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1"/>
      <c r="AV45" s="3"/>
    </row>
    <row r="46" spans="1:48" ht="12.75" customHeight="1">
      <c r="A46" s="97"/>
      <c r="B46" s="103"/>
      <c r="C46" s="64" t="s">
        <v>35</v>
      </c>
      <c r="D46" s="64" t="s">
        <v>13</v>
      </c>
      <c r="E46" s="65" t="s">
        <v>50</v>
      </c>
      <c r="F46" s="64" t="s">
        <v>22</v>
      </c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57">
        <v>0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1"/>
      <c r="AV46" s="3"/>
    </row>
    <row r="47" spans="1:48" ht="12.75" customHeight="1">
      <c r="A47" s="97"/>
      <c r="B47" s="103"/>
      <c r="C47" s="64" t="s">
        <v>35</v>
      </c>
      <c r="D47" s="64" t="s">
        <v>13</v>
      </c>
      <c r="E47" s="65" t="s">
        <v>50</v>
      </c>
      <c r="F47" s="64" t="s">
        <v>24</v>
      </c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57">
        <v>3099.2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1"/>
      <c r="AV47" s="3"/>
    </row>
    <row r="48" spans="1:48" ht="12.75" customHeight="1">
      <c r="A48" s="97"/>
      <c r="B48" s="103"/>
      <c r="C48" s="64" t="s">
        <v>35</v>
      </c>
      <c r="D48" s="64" t="s">
        <v>13</v>
      </c>
      <c r="E48" s="65" t="s">
        <v>51</v>
      </c>
      <c r="F48" s="64" t="s">
        <v>24</v>
      </c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57">
        <v>1416.6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1"/>
      <c r="AV48" s="3"/>
    </row>
    <row r="49" spans="1:48" ht="17.25" customHeight="1">
      <c r="A49" s="98"/>
      <c r="B49" s="104"/>
      <c r="C49" s="99" t="s">
        <v>20</v>
      </c>
      <c r="D49" s="100"/>
      <c r="E49" s="100"/>
      <c r="F49" s="101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8"/>
      <c r="AD49" s="59">
        <f>+AD43+AD44+AD45+AD46+AD47+AD48</f>
        <v>21053.899999999998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1"/>
      <c r="AV49" s="3"/>
    </row>
    <row r="50" spans="1:48" ht="12.75" customHeight="1">
      <c r="A50" s="96">
        <v>9</v>
      </c>
      <c r="B50" s="102" t="s">
        <v>40</v>
      </c>
      <c r="C50" s="64" t="s">
        <v>35</v>
      </c>
      <c r="D50" s="64" t="s">
        <v>30</v>
      </c>
      <c r="E50" s="64" t="s">
        <v>66</v>
      </c>
      <c r="F50" s="64" t="s">
        <v>22</v>
      </c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60">
        <v>1219.4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1"/>
      <c r="AV50" s="3"/>
    </row>
    <row r="51" spans="1:48" ht="12.75" customHeight="1">
      <c r="A51" s="97"/>
      <c r="B51" s="103"/>
      <c r="C51" s="72" t="s">
        <v>35</v>
      </c>
      <c r="D51" s="72" t="s">
        <v>30</v>
      </c>
      <c r="E51" s="73" t="s">
        <v>67</v>
      </c>
      <c r="F51" s="72" t="s">
        <v>22</v>
      </c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60">
        <v>9400.8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1"/>
      <c r="AV51" s="3"/>
    </row>
    <row r="52" spans="1:48" ht="21" customHeight="1">
      <c r="A52" s="98"/>
      <c r="B52" s="104"/>
      <c r="C52" s="99" t="s">
        <v>20</v>
      </c>
      <c r="D52" s="100"/>
      <c r="E52" s="100"/>
      <c r="F52" s="101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1"/>
      <c r="AD52" s="61">
        <f>+AD50+AD51</f>
        <v>10620.199999999999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1"/>
      <c r="AV52" s="3"/>
    </row>
    <row r="53" spans="1:48" ht="15" customHeight="1">
      <c r="A53" s="96">
        <v>10</v>
      </c>
      <c r="B53" s="102" t="s">
        <v>43</v>
      </c>
      <c r="C53" s="72" t="s">
        <v>35</v>
      </c>
      <c r="D53" s="72" t="s">
        <v>17</v>
      </c>
      <c r="E53" s="73" t="s">
        <v>56</v>
      </c>
      <c r="F53" s="72" t="s">
        <v>22</v>
      </c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6"/>
      <c r="AD53" s="60">
        <v>980.5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0">
        <v>2330</v>
      </c>
      <c r="AV53" s="3"/>
    </row>
    <row r="54" spans="1:48" ht="15" customHeight="1">
      <c r="A54" s="97"/>
      <c r="B54" s="103"/>
      <c r="C54" s="72" t="s">
        <v>35</v>
      </c>
      <c r="D54" s="72" t="s">
        <v>17</v>
      </c>
      <c r="E54" s="73" t="s">
        <v>56</v>
      </c>
      <c r="F54" s="72" t="s">
        <v>23</v>
      </c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6"/>
      <c r="AD54" s="60">
        <v>0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0"/>
      <c r="AV54" s="3"/>
    </row>
    <row r="55" spans="1:48" ht="24" customHeight="1">
      <c r="A55" s="98"/>
      <c r="B55" s="104"/>
      <c r="C55" s="99" t="s">
        <v>20</v>
      </c>
      <c r="D55" s="100"/>
      <c r="E55" s="100"/>
      <c r="F55" s="101"/>
      <c r="G55" s="74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6"/>
      <c r="AD55" s="61">
        <f>+AD53+AD54</f>
        <v>980.5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0"/>
      <c r="AV55" s="3"/>
    </row>
    <row r="56" spans="1:56" ht="42.75" customHeight="1">
      <c r="A56" s="88">
        <v>11</v>
      </c>
      <c r="B56" s="89" t="s">
        <v>78</v>
      </c>
      <c r="C56" s="83" t="s">
        <v>35</v>
      </c>
      <c r="D56" s="83" t="s">
        <v>12</v>
      </c>
      <c r="E56" s="84" t="s">
        <v>54</v>
      </c>
      <c r="F56" s="83" t="s">
        <v>25</v>
      </c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2"/>
      <c r="AD56" s="59">
        <v>2993.1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0">
        <v>1260</v>
      </c>
      <c r="AV56" s="3"/>
      <c r="BD56" s="3"/>
    </row>
    <row r="57" spans="1:48" ht="55.5" customHeight="1">
      <c r="A57" s="88">
        <v>12</v>
      </c>
      <c r="B57" s="89" t="s">
        <v>37</v>
      </c>
      <c r="C57" s="64" t="s">
        <v>35</v>
      </c>
      <c r="D57" s="64" t="s">
        <v>38</v>
      </c>
      <c r="E57" s="64" t="s">
        <v>73</v>
      </c>
      <c r="F57" s="64" t="s">
        <v>22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59">
        <v>200.6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6"/>
      <c r="AV57" s="3"/>
    </row>
    <row r="58" spans="1:48" ht="15" customHeight="1">
      <c r="A58" s="96">
        <v>13</v>
      </c>
      <c r="B58" s="102" t="s">
        <v>32</v>
      </c>
      <c r="C58" s="64" t="s">
        <v>35</v>
      </c>
      <c r="D58" s="64" t="s">
        <v>30</v>
      </c>
      <c r="E58" s="64" t="s">
        <v>62</v>
      </c>
      <c r="F58" s="64" t="s">
        <v>22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57">
        <v>43225.1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6"/>
      <c r="AV58" s="3"/>
    </row>
    <row r="59" spans="1:48" ht="15" customHeight="1">
      <c r="A59" s="97"/>
      <c r="B59" s="103"/>
      <c r="C59" s="64" t="s">
        <v>35</v>
      </c>
      <c r="D59" s="64" t="s">
        <v>48</v>
      </c>
      <c r="E59" s="64" t="s">
        <v>63</v>
      </c>
      <c r="F59" s="64" t="s">
        <v>22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57">
        <v>1846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6"/>
      <c r="AV59" s="3"/>
    </row>
    <row r="60" spans="1:48" ht="22.5" customHeight="1">
      <c r="A60" s="98"/>
      <c r="B60" s="104"/>
      <c r="C60" s="99" t="s">
        <v>20</v>
      </c>
      <c r="D60" s="100"/>
      <c r="E60" s="100"/>
      <c r="F60" s="101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59">
        <f>+AD58+AD59</f>
        <v>45071.1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6"/>
      <c r="AV60" s="3"/>
    </row>
    <row r="61" spans="1:48" ht="22.5" customHeight="1">
      <c r="A61" s="132">
        <v>14</v>
      </c>
      <c r="B61" s="133" t="s">
        <v>44</v>
      </c>
      <c r="C61" s="64" t="s">
        <v>35</v>
      </c>
      <c r="D61" s="64" t="s">
        <v>48</v>
      </c>
      <c r="E61" s="64" t="s">
        <v>55</v>
      </c>
      <c r="F61" s="64" t="s">
        <v>26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57">
        <v>101.7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6"/>
      <c r="AV61" s="3"/>
    </row>
    <row r="62" spans="1:48" ht="22.5" customHeight="1">
      <c r="A62" s="132"/>
      <c r="B62" s="133"/>
      <c r="C62" s="64" t="s">
        <v>35</v>
      </c>
      <c r="D62" s="64" t="s">
        <v>75</v>
      </c>
      <c r="E62" s="64" t="s">
        <v>55</v>
      </c>
      <c r="F62" s="64" t="s">
        <v>26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57">
        <v>78.3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6"/>
      <c r="AV62" s="3"/>
    </row>
    <row r="63" spans="1:48" ht="20.25" customHeight="1">
      <c r="A63" s="132"/>
      <c r="B63" s="133"/>
      <c r="C63" s="131" t="s">
        <v>20</v>
      </c>
      <c r="D63" s="131"/>
      <c r="E63" s="131"/>
      <c r="F63" s="131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59">
        <f>+AD61+AD62</f>
        <v>180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0"/>
      <c r="AV63" s="3"/>
    </row>
    <row r="64" spans="1:48" ht="24" customHeight="1">
      <c r="A64" s="128" t="s">
        <v>11</v>
      </c>
      <c r="B64" s="129"/>
      <c r="C64" s="129"/>
      <c r="D64" s="129"/>
      <c r="E64" s="129"/>
      <c r="F64" s="130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25">
        <f>+AD19+AD22+AD28+AD31+AD32+AD39+AD42+AD49+AD52+AD55+AD56+AD57+AD60+AD63</f>
        <v>203906.30000000002</v>
      </c>
      <c r="AE64" s="46" t="e">
        <f>#REF!+AE56+AE53+#REF!+#REF!+AE43+AE42+#REF!+#REF!+#REF!+AE33+AE32+AE29++#REF!+#REF!</f>
        <v>#REF!</v>
      </c>
      <c r="AF64" s="47" t="e">
        <f>#REF!+AF56+AF53+#REF!+#REF!+AF43+AF42+#REF!+#REF!+#REF!+AF33+AF32+AF29++#REF!+#REF!</f>
        <v>#REF!</v>
      </c>
      <c r="AG64" s="47" t="e">
        <f>#REF!+AG56+AG53+#REF!+#REF!+AG43+AG42+#REF!+#REF!+#REF!+AG33+AG32+AG29++#REF!+#REF!</f>
        <v>#REF!</v>
      </c>
      <c r="AH64" s="47" t="e">
        <f>#REF!+AH56+AH53+#REF!+#REF!+AH43+AH42+#REF!+#REF!+#REF!+AH33+AH32+AH29++#REF!+#REF!</f>
        <v>#REF!</v>
      </c>
      <c r="AI64" s="47" t="e">
        <f>#REF!+AI56+AI53+#REF!+#REF!+AI43+AI42+#REF!+#REF!+#REF!+AI33+AI32+AI29++#REF!+#REF!</f>
        <v>#REF!</v>
      </c>
      <c r="AJ64" s="47" t="e">
        <f>#REF!+AJ56+AJ53+#REF!+#REF!+AJ43+AJ42+#REF!+#REF!+#REF!+AJ33+AJ32+AJ29++#REF!+#REF!</f>
        <v>#REF!</v>
      </c>
      <c r="AK64" s="47" t="e">
        <f>#REF!+AK56+AK53+#REF!+#REF!+AK43+AK42+#REF!+#REF!+#REF!+AK33+AK32+AK29++#REF!+#REF!</f>
        <v>#REF!</v>
      </c>
      <c r="AL64" s="47" t="e">
        <f>#REF!+AL56+AL53+#REF!+#REF!+AL43+AL42+#REF!+#REF!+#REF!+AL33+AL32+AL29++#REF!+#REF!</f>
        <v>#REF!</v>
      </c>
      <c r="AM64" s="47" t="e">
        <f>#REF!+AM56+AM53+#REF!+#REF!+AM43+AM42+#REF!+#REF!+#REF!+AM33+AM32+AM29++#REF!+#REF!</f>
        <v>#REF!</v>
      </c>
      <c r="AN64" s="47" t="e">
        <f>#REF!+AN56+AN53+#REF!+#REF!+AN43+AN42+#REF!+#REF!+#REF!+AN33+AN32+AN29++#REF!+#REF!</f>
        <v>#REF!</v>
      </c>
      <c r="AO64" s="47" t="e">
        <f>#REF!+AO56+AO53+#REF!+#REF!+AO43+AO42+#REF!+#REF!+#REF!+AO33+AO32+AO29++#REF!+#REF!</f>
        <v>#REF!</v>
      </c>
      <c r="AP64" s="47" t="e">
        <f>#REF!+AP56+AP53+#REF!+#REF!+AP43+AP42+#REF!+#REF!+#REF!+AP33+AP32+AP29++#REF!+#REF!</f>
        <v>#REF!</v>
      </c>
      <c r="AQ64" s="47" t="e">
        <f>#REF!+AQ56+AQ53+#REF!+#REF!+AQ43+AQ42+#REF!+#REF!+#REF!+AQ33+AQ32+AQ29++#REF!+#REF!</f>
        <v>#REF!</v>
      </c>
      <c r="AR64" s="47" t="e">
        <f>#REF!+AR56+AR53+#REF!+#REF!+AR43+AR42+#REF!+#REF!+#REF!+AR33+AR32+AR29++#REF!+#REF!</f>
        <v>#REF!</v>
      </c>
      <c r="AS64" s="47" t="e">
        <f>#REF!+AS56+AS53+#REF!+#REF!+AS43+AS42+#REF!+#REF!+#REF!+AS33+AS32+AS29++#REF!+#REF!</f>
        <v>#REF!</v>
      </c>
      <c r="AT64" s="47" t="e">
        <f>#REF!+AT56+AT53+#REF!+#REF!+AT43+AT42+#REF!+#REF!+#REF!+AT33+AT32+AT29++#REF!+#REF!</f>
        <v>#REF!</v>
      </c>
      <c r="AU64" s="48" t="e">
        <f>#REF!+AU56+AU53+#REF!+#REF!+AU43+AU42+#REF!+#REF!+#REF!+AU33+AU32+AU29++#REF!+#REF!</f>
        <v>#REF!</v>
      </c>
      <c r="AV64" s="3"/>
    </row>
    <row r="65" spans="1:46" ht="25.5" customHeight="1">
      <c r="A65" s="24"/>
      <c r="B65" s="5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8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7" ht="25.5" customHeight="1">
      <c r="AD67" s="50"/>
    </row>
    <row r="70" ht="25.5" customHeight="1">
      <c r="E70" s="3"/>
    </row>
  </sheetData>
  <sheetProtection/>
  <mergeCells count="82">
    <mergeCell ref="C42:F42"/>
    <mergeCell ref="C60:F60"/>
    <mergeCell ref="B50:B52"/>
    <mergeCell ref="A50:A52"/>
    <mergeCell ref="C52:F52"/>
    <mergeCell ref="B58:B60"/>
    <mergeCell ref="A58:A60"/>
    <mergeCell ref="A64:F64"/>
    <mergeCell ref="A33:A39"/>
    <mergeCell ref="A43:A49"/>
    <mergeCell ref="B43:B49"/>
    <mergeCell ref="C49:F49"/>
    <mergeCell ref="C63:F63"/>
    <mergeCell ref="A61:A63"/>
    <mergeCell ref="B61:B63"/>
    <mergeCell ref="A40:A42"/>
    <mergeCell ref="B40:B42"/>
    <mergeCell ref="I11:I12"/>
    <mergeCell ref="M11:M12"/>
    <mergeCell ref="A13:A19"/>
    <mergeCell ref="B13:B19"/>
    <mergeCell ref="C19:F19"/>
    <mergeCell ref="L11:L12"/>
    <mergeCell ref="G11:G12"/>
    <mergeCell ref="K11:K12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C28:F28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A20:A22"/>
    <mergeCell ref="B20:B22"/>
    <mergeCell ref="C22:F22"/>
    <mergeCell ref="B33:B39"/>
    <mergeCell ref="C39:F39"/>
    <mergeCell ref="A29:A31"/>
    <mergeCell ref="B29:B31"/>
    <mergeCell ref="C31:F31"/>
    <mergeCell ref="A23:A28"/>
    <mergeCell ref="B23:B28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E5:AV5"/>
    <mergeCell ref="A53:A55"/>
    <mergeCell ref="C55:F55"/>
    <mergeCell ref="B53:B55"/>
    <mergeCell ref="Q11:Q12"/>
    <mergeCell ref="R11:R12"/>
    <mergeCell ref="S11:S12"/>
    <mergeCell ref="O11:O12"/>
    <mergeCell ref="P11:P12"/>
    <mergeCell ref="C11:F11"/>
  </mergeCells>
  <printOptions/>
  <pageMargins left="0.3937007874015748" right="0" top="0" bottom="0.31496062992125984" header="0" footer="0.31496062992125984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2021-01-22T06:36:07Z</cp:lastPrinted>
  <dcterms:created xsi:type="dcterms:W3CDTF">2003-12-05T21:14:57Z</dcterms:created>
  <dcterms:modified xsi:type="dcterms:W3CDTF">2021-01-22T07:15:36Z</dcterms:modified>
  <cp:category/>
  <cp:version/>
  <cp:contentType/>
  <cp:contentStatus/>
</cp:coreProperties>
</file>