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оспись расходов" sheetId="1" r:id="rId1"/>
  </sheets>
  <definedNames>
    <definedName name="BFT_Print_Titles" localSheetId="0">'Роспись расходов'!$12:$15</definedName>
  </definedNames>
  <calcPr fullCalcOnLoad="1" refMode="R1C1"/>
</workbook>
</file>

<file path=xl/sharedStrings.xml><?xml version="1.0" encoding="utf-8"?>
<sst xmlns="http://schemas.openxmlformats.org/spreadsheetml/2006/main" count="125" uniqueCount="70">
  <si>
    <t>10</t>
  </si>
  <si>
    <t>12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</si>
  <si>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</si>
  <si>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</si>
  <si>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</si>
  <si>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</si>
  <si>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</si>
  <si>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</si>
  <si>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</si>
  <si>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</si>
  <si>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</si>
  <si>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</si>
  <si>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</si>
  <si>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</si>
  <si>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</si>
  <si>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</si>
  <si>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</si>
  <si>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</si>
  <si>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</si>
  <si>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Социальное обеспечение населения</t>
  </si>
  <si>
    <t>Рз</t>
  </si>
  <si>
    <t>ПР</t>
  </si>
  <si>
    <t>НАЦИОНАЛЬНАЯ ЭКОНОМИКА</t>
  </si>
  <si>
    <t>ОБРАЗОВАНИЕ</t>
  </si>
  <si>
    <t>СОЦИАЛЬНАЯ ПОЛИТИКА</t>
  </si>
  <si>
    <t>13</t>
  </si>
  <si>
    <t>Общеэкономические вопросы</t>
  </si>
  <si>
    <t>08</t>
  </si>
  <si>
    <t>09</t>
  </si>
  <si>
    <t>НАЦИОНАЛЬНАЯ БЕЗОПАСНОСТЬ И ПРАВООХРАНИТЕЛЬНАЯ ДЕЯТЕЛЬНОСТЬ</t>
  </si>
  <si>
    <t>СРЕДСТВА МАССОВОЙ ИНФОРМАЦИИ</t>
  </si>
  <si>
    <t>Другие вопросы в области средств массовой информации</t>
  </si>
  <si>
    <t>Кассовое исполнение</t>
  </si>
  <si>
    <t>Культура</t>
  </si>
  <si>
    <t>КУЛЬТУРА, КИНЕМАТОГРАФИЯ</t>
  </si>
  <si>
    <t>Дорожное хозяйство (дорожные фонды)</t>
  </si>
  <si>
    <t>Расходы бюджета по разделам и подразделам</t>
  </si>
  <si>
    <t>Приложение № 3</t>
  </si>
  <si>
    <t>Транспорт</t>
  </si>
  <si>
    <t>Обеспечение проведения выборов и референдумов</t>
  </si>
  <si>
    <t>Пенсионное обеспечение</t>
  </si>
  <si>
    <t>Другие вопросы в области социальной политики</t>
  </si>
  <si>
    <t xml:space="preserve">Молодежная политика </t>
  </si>
  <si>
    <t>Водное хозяйство</t>
  </si>
  <si>
    <t>Профессиональная подготовка, переподготовка и повышение квалификации</t>
  </si>
  <si>
    <t>Охрана семьи и детства</t>
  </si>
  <si>
    <t>Единица измерения: руб.</t>
  </si>
  <si>
    <t>11</t>
  </si>
  <si>
    <t>Наименование</t>
  </si>
  <si>
    <t>ВСЕГО:</t>
  </si>
  <si>
    <t>ОБЩЕГОСУДАРСТВЕННЫЕ  ВОПРОСЫ</t>
  </si>
  <si>
    <t/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</si>
  <si>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</si>
  <si>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</si>
  <si>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</si>
  <si>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14</t>
  </si>
  <si>
    <t>ЖИЛИЩНО-КОММУНАЛЬНОЕ  ХОЗЯЙСТВО</t>
  </si>
  <si>
    <t>ОХРАНА ОКРУЖАЮЩЕЙ СРЕДЫ</t>
  </si>
  <si>
    <t>Другие вопросы в области охраны окружающей среды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</si>
  <si>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</si>
  <si>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</si>
  <si>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ФИЗИЧЕСКАЯ КУЛЬТУРА И СПОРТ</t>
  </si>
  <si>
    <t>Физическая культура</t>
  </si>
  <si>
    <t>к решению Думы Усть-Кутского муниципального</t>
  </si>
  <si>
    <t>поселения) за 2023 год"</t>
  </si>
  <si>
    <t xml:space="preserve">муниципального образования (городского </t>
  </si>
  <si>
    <t>классификации расходов бюджетов за 2023 год</t>
  </si>
  <si>
    <t xml:space="preserve">"Об исполнении бюджета Усть-Кутского </t>
  </si>
  <si>
    <t>образования (городского поселения)</t>
  </si>
  <si>
    <t xml:space="preserve">от 26.06.2024 г. № 107/21       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</si>
</sst>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</numFmts>
  <fonts count="39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right" vertical="top"/>
    </xf>
    <xf numFmtId="0" fontId="0" fillId="0" borderId="0" xfId="0" applyAlignment="1">
      <alignment vertical="top"/>
    </xf>
    <xf numFmtId="49" fontId="4" fillId="33" borderId="11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B7" sqref="B7:E7"/>
    </sheetView>
  </sheetViews>
  <sheetFormatPr defaultColWidth="9.140625" defaultRowHeight="12.75"/>
  <cols>
    <col min="1" max="1" width="89.421875" style="0" customWidth="1"/>
    <col min="2" max="2" width="18.7109375" style="0" customWidth="1"/>
    <col min="3" max="4" width="7.28125" style="0" customWidth="1"/>
    <col min="5" max="5" width="22.8515625" style="0" customWidth="1"/>
    <col min="6" max="26" width="15.7109375" style="0" customWidth="1"/>
  </cols>
  <sheetData>
    <row r="1" spans="1:5" ht="15">
      <c r="A1" s="2"/>
      <c r="B1" s="20" t="s">
        <v>37</v>
      </c>
      <c r="C1" s="20"/>
      <c r="D1" s="20"/>
      <c r="E1" s="20"/>
    </row>
    <row r="2" spans="1:5" ht="15">
      <c r="A2" s="2"/>
      <c r="B2" s="20" t="s">
        <v>63</v>
      </c>
      <c r="C2" s="20"/>
      <c r="D2" s="20"/>
      <c r="E2" s="20"/>
    </row>
    <row r="3" spans="1:5" ht="15">
      <c r="A3" s="2"/>
      <c r="B3" s="20" t="s">
        <v>68</v>
      </c>
      <c r="C3" s="20"/>
      <c r="D3" s="20"/>
      <c r="E3" s="20"/>
    </row>
    <row r="4" spans="1:5" ht="15">
      <c r="A4" s="2"/>
      <c r="B4" s="20" t="s">
        <v>67</v>
      </c>
      <c r="C4" s="20"/>
      <c r="D4" s="20"/>
      <c r="E4" s="20"/>
    </row>
    <row r="5" spans="1:5" ht="15">
      <c r="A5" s="2"/>
      <c r="B5" s="20" t="s">
        <v>65</v>
      </c>
      <c r="C5" s="20"/>
      <c r="D5" s="20"/>
      <c r="E5" s="20"/>
    </row>
    <row r="6" spans="1:5" ht="15">
      <c r="A6" s="3"/>
      <c r="B6" s="20" t="s">
        <v>64</v>
      </c>
      <c r="C6" s="20"/>
      <c r="D6" s="20"/>
      <c r="E6" s="20"/>
    </row>
    <row r="7" spans="1:5" ht="15">
      <c r="A7" s="3"/>
      <c r="B7" s="20" t="s">
        <v>69</v>
      </c>
      <c r="C7" s="20"/>
      <c r="D7" s="20"/>
      <c r="E7" s="20"/>
    </row>
    <row r="8" spans="3:5" ht="12.75">
      <c r="C8" s="22"/>
      <c r="D8" s="22"/>
      <c r="E8" s="22"/>
    </row>
    <row r="9" spans="1:5" ht="15">
      <c r="A9" s="25" t="s">
        <v>36</v>
      </c>
      <c r="B9" s="25"/>
      <c r="C9" s="25"/>
      <c r="D9" s="25"/>
      <c r="E9" s="25"/>
    </row>
    <row r="10" spans="1:5" ht="15">
      <c r="A10" s="25" t="s">
        <v>66</v>
      </c>
      <c r="B10" s="25"/>
      <c r="C10" s="25"/>
      <c r="D10" s="25"/>
      <c r="E10" s="25"/>
    </row>
    <row r="11" spans="1:5" ht="17.25" customHeight="1">
      <c r="A11" s="26" t="s">
        <v>46</v>
      </c>
      <c r="B11" s="26"/>
      <c r="C11" s="26"/>
      <c r="D11" s="26"/>
      <c r="E11" s="26"/>
    </row>
    <row r="12" spans="1:5" ht="12.75" customHeight="1">
      <c r="A12" s="21" t="s">
        <v>48</v>
      </c>
      <c r="B12" s="21"/>
      <c r="C12" s="21" t="s">
        <v>20</v>
      </c>
      <c r="D12" s="21" t="s">
        <v>21</v>
      </c>
      <c r="E12" s="21" t="s">
        <v>32</v>
      </c>
    </row>
    <row r="13" spans="1:5" ht="18.75" customHeight="1">
      <c r="A13" s="21"/>
      <c r="B13" s="21"/>
      <c r="C13" s="21"/>
      <c r="D13" s="21"/>
      <c r="E13" s="21"/>
    </row>
    <row r="14" spans="1:5" ht="12.75" customHeight="1">
      <c r="A14" s="23">
        <v>1</v>
      </c>
      <c r="B14" s="24"/>
      <c r="C14" s="4">
        <v>2</v>
      </c>
      <c r="D14" s="4">
        <v>3</v>
      </c>
      <c r="E14" s="4">
        <v>4</v>
      </c>
    </row>
    <row r="15" spans="1:5" ht="19.5" customHeight="1">
      <c r="A15" s="16" t="s">
        <v>49</v>
      </c>
      <c r="B15" s="17"/>
      <c r="C15" s="4"/>
      <c r="D15" s="4"/>
      <c r="E15" s="5">
        <f>E16+E24+E27+E33+E38+E40+E43+E45+E52+E54+E50</f>
        <v>2103294869.49</v>
      </c>
    </row>
    <row r="16" spans="1:5" ht="19.5" customHeight="1">
      <c r="A16" s="9" t="s">
        <v>50</v>
      </c>
      <c r="B16" s="10"/>
      <c r="C16" s="7" t="s">
        <v>3</v>
      </c>
      <c r="D16" s="7" t="s">
        <v>51</v>
      </c>
      <c r="E16" s="8">
        <f>E17+E18+E19+E20+E21+E22+E23</f>
        <v>178575623.02999997</v>
      </c>
    </row>
    <row r="17" spans="1:5" s="13" customFormat="1" ht="32.25" customHeight="1">
      <c r="A17" s="18" t="s">
        <v>2</v>
      </c>
      <c r="B17" s="19"/>
      <c r="C17" s="11" t="s">
        <v>3</v>
      </c>
      <c r="D17" s="11" t="s">
        <v>4</v>
      </c>
      <c r="E17" s="12">
        <v>4692472.77</v>
      </c>
    </row>
    <row r="18" spans="1:5" s="13" customFormat="1" ht="32.25" customHeight="1">
      <c r="A18" s="18" t="s">
        <v>5</v>
      </c>
      <c r="B18" s="19"/>
      <c r="C18" s="11" t="s">
        <v>3</v>
      </c>
      <c r="D18" s="11" t="s">
        <v>6</v>
      </c>
      <c r="E18" s="12">
        <v>7621127.36</v>
      </c>
    </row>
    <row r="19" spans="1:5" s="13" customFormat="1" ht="32.25" customHeight="1">
      <c r="A19" s="18" t="s">
        <v>7</v>
      </c>
      <c r="B19" s="19"/>
      <c r="C19" s="11" t="s">
        <v>3</v>
      </c>
      <c r="D19" s="11" t="s">
        <v>8</v>
      </c>
      <c r="E19" s="12">
        <v>148577361.14</v>
      </c>
    </row>
    <row r="20" spans="1:5" s="13" customFormat="1" ht="33" customHeight="1">
      <c r="A20" s="18" t="s">
        <v>9</v>
      </c>
      <c r="B20" s="19"/>
      <c r="C20" s="11" t="s">
        <v>3</v>
      </c>
      <c r="D20" s="11" t="s">
        <v>10</v>
      </c>
      <c r="E20" s="12">
        <v>1324565</v>
      </c>
    </row>
    <row r="21" spans="1:5" ht="19.5" customHeight="1" hidden="1">
      <c r="A21" s="14" t="s">
        <v>39</v>
      </c>
      <c r="B21" s="15"/>
      <c r="C21" s="7" t="s">
        <v>3</v>
      </c>
      <c r="D21" s="7" t="s">
        <v>18</v>
      </c>
      <c r="E21" s="8"/>
    </row>
    <row r="22" spans="1:5" ht="19.5" customHeight="1" hidden="1">
      <c r="A22" s="14" t="s">
        <v>52</v>
      </c>
      <c r="B22" s="15"/>
      <c r="C22" s="7" t="s">
        <v>3</v>
      </c>
      <c r="D22" s="7" t="s">
        <v>47</v>
      </c>
      <c r="E22" s="8">
        <v>0</v>
      </c>
    </row>
    <row r="23" spans="1:5" ht="19.5" customHeight="1">
      <c r="A23" s="14" t="s">
        <v>11</v>
      </c>
      <c r="B23" s="15"/>
      <c r="C23" s="7" t="s">
        <v>3</v>
      </c>
      <c r="D23" s="7" t="s">
        <v>25</v>
      </c>
      <c r="E23" s="8">
        <v>16360096.76</v>
      </c>
    </row>
    <row r="24" spans="1:5" ht="19.5" customHeight="1">
      <c r="A24" s="14" t="s">
        <v>29</v>
      </c>
      <c r="B24" s="15"/>
      <c r="C24" s="7" t="s">
        <v>6</v>
      </c>
      <c r="D24" s="7"/>
      <c r="E24" s="8">
        <f>E25+E26</f>
        <v>7853568.83</v>
      </c>
    </row>
    <row r="25" spans="1:5" ht="27.75" customHeight="1">
      <c r="A25" s="14" t="s">
        <v>53</v>
      </c>
      <c r="B25" s="15"/>
      <c r="C25" s="7" t="s">
        <v>6</v>
      </c>
      <c r="D25" s="7" t="s">
        <v>0</v>
      </c>
      <c r="E25" s="8">
        <v>7817888.83</v>
      </c>
    </row>
    <row r="26" spans="1:5" ht="24.75" customHeight="1">
      <c r="A26" s="14" t="s">
        <v>54</v>
      </c>
      <c r="B26" s="15"/>
      <c r="C26" s="7" t="s">
        <v>6</v>
      </c>
      <c r="D26" s="7" t="s">
        <v>55</v>
      </c>
      <c r="E26" s="8">
        <v>35680</v>
      </c>
    </row>
    <row r="27" spans="1:5" ht="19.5" customHeight="1">
      <c r="A27" s="6" t="s">
        <v>22</v>
      </c>
      <c r="B27" s="10"/>
      <c r="C27" s="7" t="s">
        <v>8</v>
      </c>
      <c r="D27" s="7"/>
      <c r="E27" s="8">
        <f>E28+E29+E30+E31+E32</f>
        <v>553924514.65</v>
      </c>
    </row>
    <row r="28" spans="1:5" ht="18.75" customHeight="1">
      <c r="A28" s="14" t="s">
        <v>26</v>
      </c>
      <c r="B28" s="15"/>
      <c r="C28" s="7" t="s">
        <v>8</v>
      </c>
      <c r="D28" s="7" t="s">
        <v>3</v>
      </c>
      <c r="E28" s="8">
        <v>765300</v>
      </c>
    </row>
    <row r="29" spans="1:5" ht="19.5" customHeight="1" hidden="1">
      <c r="A29" s="14" t="s">
        <v>43</v>
      </c>
      <c r="B29" s="15"/>
      <c r="C29" s="7" t="s">
        <v>8</v>
      </c>
      <c r="D29" s="7" t="s">
        <v>10</v>
      </c>
      <c r="E29" s="8"/>
    </row>
    <row r="30" spans="1:5" ht="19.5" customHeight="1">
      <c r="A30" s="14" t="s">
        <v>38</v>
      </c>
      <c r="B30" s="15"/>
      <c r="C30" s="7" t="s">
        <v>8</v>
      </c>
      <c r="D30" s="7" t="s">
        <v>27</v>
      </c>
      <c r="E30" s="8">
        <v>16550900.48</v>
      </c>
    </row>
    <row r="31" spans="1:5" ht="19.5" customHeight="1">
      <c r="A31" s="14" t="s">
        <v>35</v>
      </c>
      <c r="B31" s="15"/>
      <c r="C31" s="7" t="s">
        <v>8</v>
      </c>
      <c r="D31" s="7" t="s">
        <v>28</v>
      </c>
      <c r="E31" s="8">
        <v>535309587.83</v>
      </c>
    </row>
    <row r="32" spans="1:5" ht="19.5" customHeight="1">
      <c r="A32" s="14" t="s">
        <v>12</v>
      </c>
      <c r="B32" s="15"/>
      <c r="C32" s="7" t="s">
        <v>8</v>
      </c>
      <c r="D32" s="7" t="s">
        <v>1</v>
      </c>
      <c r="E32" s="8">
        <v>1298726.34</v>
      </c>
    </row>
    <row r="33" spans="1:5" ht="19.5" customHeight="1">
      <c r="A33" s="14" t="s">
        <v>56</v>
      </c>
      <c r="B33" s="15"/>
      <c r="C33" s="7" t="s">
        <v>14</v>
      </c>
      <c r="D33" s="7"/>
      <c r="E33" s="8">
        <f>E34+E35+E36+E37</f>
        <v>845449682.3800001</v>
      </c>
    </row>
    <row r="34" spans="1:5" ht="19.5" customHeight="1">
      <c r="A34" s="14" t="s">
        <v>13</v>
      </c>
      <c r="B34" s="15"/>
      <c r="C34" s="7" t="s">
        <v>14</v>
      </c>
      <c r="D34" s="7" t="s">
        <v>3</v>
      </c>
      <c r="E34" s="8">
        <v>51587515.96</v>
      </c>
    </row>
    <row r="35" spans="1:5" ht="19.5" customHeight="1">
      <c r="A35" s="14" t="s">
        <v>15</v>
      </c>
      <c r="B35" s="15"/>
      <c r="C35" s="7" t="s">
        <v>14</v>
      </c>
      <c r="D35" s="7" t="s">
        <v>4</v>
      </c>
      <c r="E35" s="8">
        <v>642624557.94</v>
      </c>
    </row>
    <row r="36" spans="1:5" ht="19.5" customHeight="1">
      <c r="A36" s="14" t="s">
        <v>16</v>
      </c>
      <c r="B36" s="15"/>
      <c r="C36" s="7" t="s">
        <v>14</v>
      </c>
      <c r="D36" s="7" t="s">
        <v>6</v>
      </c>
      <c r="E36" s="8">
        <v>114574003.45</v>
      </c>
    </row>
    <row r="37" spans="1:5" ht="19.5" customHeight="1">
      <c r="A37" s="14" t="s">
        <v>17</v>
      </c>
      <c r="B37" s="15"/>
      <c r="C37" s="7" t="s">
        <v>14</v>
      </c>
      <c r="D37" s="7" t="s">
        <v>14</v>
      </c>
      <c r="E37" s="8">
        <v>36663605.03</v>
      </c>
    </row>
    <row r="38" spans="1:5" ht="19.5" customHeight="1" hidden="1">
      <c r="A38" s="14" t="s">
        <v>57</v>
      </c>
      <c r="B38" s="15"/>
      <c r="C38" s="7" t="s">
        <v>10</v>
      </c>
      <c r="D38" s="7"/>
      <c r="E38" s="8">
        <f>E39</f>
        <v>0</v>
      </c>
    </row>
    <row r="39" spans="1:5" ht="19.5" customHeight="1" hidden="1">
      <c r="A39" s="14" t="s">
        <v>58</v>
      </c>
      <c r="B39" s="15"/>
      <c r="C39" s="7" t="s">
        <v>10</v>
      </c>
      <c r="D39" s="7" t="s">
        <v>14</v>
      </c>
      <c r="E39" s="8">
        <v>0</v>
      </c>
    </row>
    <row r="40" spans="1:5" ht="19.5" customHeight="1">
      <c r="A40" s="14" t="s">
        <v>23</v>
      </c>
      <c r="B40" s="15"/>
      <c r="C40" s="7" t="s">
        <v>18</v>
      </c>
      <c r="D40" s="7"/>
      <c r="E40" s="8">
        <f>E41+E42</f>
        <v>2383341</v>
      </c>
    </row>
    <row r="41" spans="1:5" ht="19.5" customHeight="1">
      <c r="A41" s="14" t="s">
        <v>44</v>
      </c>
      <c r="B41" s="15"/>
      <c r="C41" s="7" t="s">
        <v>18</v>
      </c>
      <c r="D41" s="7" t="s">
        <v>14</v>
      </c>
      <c r="E41" s="8">
        <v>773341</v>
      </c>
    </row>
    <row r="42" spans="1:5" ht="19.5" customHeight="1">
      <c r="A42" s="14" t="s">
        <v>42</v>
      </c>
      <c r="B42" s="15"/>
      <c r="C42" s="7" t="s">
        <v>18</v>
      </c>
      <c r="D42" s="7" t="s">
        <v>18</v>
      </c>
      <c r="E42" s="8">
        <v>1610000</v>
      </c>
    </row>
    <row r="43" spans="1:5" ht="19.5" customHeight="1">
      <c r="A43" s="14" t="s">
        <v>34</v>
      </c>
      <c r="B43" s="15"/>
      <c r="C43" s="7" t="s">
        <v>27</v>
      </c>
      <c r="D43" s="7"/>
      <c r="E43" s="8">
        <f>E44</f>
        <v>69439329.34</v>
      </c>
    </row>
    <row r="44" spans="1:5" ht="19.5" customHeight="1">
      <c r="A44" s="14" t="s">
        <v>33</v>
      </c>
      <c r="B44" s="15"/>
      <c r="C44" s="7" t="s">
        <v>27</v>
      </c>
      <c r="D44" s="7" t="s">
        <v>3</v>
      </c>
      <c r="E44" s="8">
        <v>69439329.34</v>
      </c>
    </row>
    <row r="45" spans="1:5" ht="19.5" customHeight="1">
      <c r="A45" s="14" t="s">
        <v>24</v>
      </c>
      <c r="B45" s="15"/>
      <c r="C45" s="7" t="s">
        <v>0</v>
      </c>
      <c r="D45" s="7"/>
      <c r="E45" s="8">
        <f>E46+E47+E49+E48</f>
        <v>444968810.26</v>
      </c>
    </row>
    <row r="46" spans="1:5" ht="19.5" customHeight="1">
      <c r="A46" s="14" t="s">
        <v>40</v>
      </c>
      <c r="B46" s="15"/>
      <c r="C46" s="7" t="s">
        <v>0</v>
      </c>
      <c r="D46" s="7" t="s">
        <v>3</v>
      </c>
      <c r="E46" s="8">
        <v>2046755.76</v>
      </c>
    </row>
    <row r="47" spans="1:5" ht="19.5" customHeight="1">
      <c r="A47" s="14" t="s">
        <v>19</v>
      </c>
      <c r="B47" s="15"/>
      <c r="C47" s="7" t="s">
        <v>0</v>
      </c>
      <c r="D47" s="7" t="s">
        <v>6</v>
      </c>
      <c r="E47" s="8">
        <v>431456944</v>
      </c>
    </row>
    <row r="48" spans="1:5" ht="16.5" customHeight="1">
      <c r="A48" s="14" t="s">
        <v>45</v>
      </c>
      <c r="B48" s="15"/>
      <c r="C48" s="7" t="s">
        <v>0</v>
      </c>
      <c r="D48" s="7" t="s">
        <v>8</v>
      </c>
      <c r="E48" s="8">
        <v>11465110.5</v>
      </c>
    </row>
    <row r="49" spans="1:5" ht="19.5" customHeight="1" hidden="1">
      <c r="A49" s="14" t="s">
        <v>41</v>
      </c>
      <c r="B49" s="15"/>
      <c r="C49" s="7" t="s">
        <v>0</v>
      </c>
      <c r="D49" s="7" t="s">
        <v>10</v>
      </c>
      <c r="E49" s="8"/>
    </row>
    <row r="50" spans="1:5" ht="19.5" customHeight="1" hidden="1">
      <c r="A50" s="14" t="s">
        <v>61</v>
      </c>
      <c r="B50" s="15"/>
      <c r="C50" s="7" t="s">
        <v>47</v>
      </c>
      <c r="D50" s="7"/>
      <c r="E50" s="8">
        <f>E51</f>
        <v>0</v>
      </c>
    </row>
    <row r="51" spans="1:5" ht="19.5" customHeight="1" hidden="1">
      <c r="A51" s="14" t="s">
        <v>62</v>
      </c>
      <c r="B51" s="15"/>
      <c r="C51" s="7" t="s">
        <v>47</v>
      </c>
      <c r="D51" s="7" t="s">
        <v>3</v>
      </c>
      <c r="E51" s="8"/>
    </row>
    <row r="52" spans="1:5" ht="19.5" customHeight="1">
      <c r="A52" s="14" t="s">
        <v>30</v>
      </c>
      <c r="B52" s="15"/>
      <c r="C52" s="7" t="s">
        <v>1</v>
      </c>
      <c r="D52" s="7"/>
      <c r="E52" s="8">
        <f>E53</f>
        <v>700000</v>
      </c>
    </row>
    <row r="53" spans="1:5" ht="19.5" customHeight="1">
      <c r="A53" s="14" t="s">
        <v>31</v>
      </c>
      <c r="B53" s="15"/>
      <c r="C53" s="7" t="s">
        <v>1</v>
      </c>
      <c r="D53" s="7" t="s">
        <v>8</v>
      </c>
      <c r="E53" s="8">
        <v>700000</v>
      </c>
    </row>
    <row r="54" spans="1:5" ht="24" customHeight="1" hidden="1">
      <c r="A54" s="14" t="s">
        <v>60</v>
      </c>
      <c r="B54" s="15"/>
      <c r="C54" s="7" t="s">
        <v>25</v>
      </c>
      <c r="D54" s="7"/>
      <c r="E54" s="8">
        <f>E55</f>
        <v>0</v>
      </c>
    </row>
    <row r="55" spans="1:5" ht="27" customHeight="1" hidden="1">
      <c r="A55" s="14" t="s">
        <v>59</v>
      </c>
      <c r="B55" s="15"/>
      <c r="C55" s="7" t="s">
        <v>25</v>
      </c>
      <c r="D55" s="7" t="s">
        <v>3</v>
      </c>
      <c r="E55" s="8">
        <v>0</v>
      </c>
    </row>
    <row r="56" spans="1:5" ht="12.75">
      <c r="A56" s="1"/>
      <c r="B56" s="1"/>
      <c r="C56" s="1"/>
      <c r="D56" s="1"/>
      <c r="E56" s="1"/>
    </row>
    <row r="57" ht="1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6" ht="13.5" customHeight="1"/>
  </sheetData>
  <sheetProtection/>
  <mergeCells count="55">
    <mergeCell ref="A50:B50"/>
    <mergeCell ref="A51:B51"/>
    <mergeCell ref="A14:B14"/>
    <mergeCell ref="A9:E9"/>
    <mergeCell ref="A10:E10"/>
    <mergeCell ref="A11:E11"/>
    <mergeCell ref="D12:D13"/>
    <mergeCell ref="E12:E13"/>
    <mergeCell ref="A28:B28"/>
    <mergeCell ref="A30:B30"/>
    <mergeCell ref="B1:E1"/>
    <mergeCell ref="B2:E2"/>
    <mergeCell ref="B3:E3"/>
    <mergeCell ref="B6:E6"/>
    <mergeCell ref="B7:E7"/>
    <mergeCell ref="A12:B13"/>
    <mergeCell ref="C12:C13"/>
    <mergeCell ref="C8:E8"/>
    <mergeCell ref="B4:E4"/>
    <mergeCell ref="B5:E5"/>
    <mergeCell ref="A17:B17"/>
    <mergeCell ref="A18:B18"/>
    <mergeCell ref="A19:B19"/>
    <mergeCell ref="A20:B20"/>
    <mergeCell ref="A21:B21"/>
    <mergeCell ref="A25:B25"/>
    <mergeCell ref="A52:B52"/>
    <mergeCell ref="A15:B15"/>
    <mergeCell ref="A22:B22"/>
    <mergeCell ref="A23:B23"/>
    <mergeCell ref="A24:B24"/>
    <mergeCell ref="A26:B26"/>
    <mergeCell ref="A41:B41"/>
    <mergeCell ref="A44:B44"/>
    <mergeCell ref="A31:B31"/>
    <mergeCell ref="A32:B32"/>
    <mergeCell ref="A37:B37"/>
    <mergeCell ref="A40:B40"/>
    <mergeCell ref="A47:B47"/>
    <mergeCell ref="A48:B48"/>
    <mergeCell ref="A49:B49"/>
    <mergeCell ref="A45:B45"/>
    <mergeCell ref="A46:B46"/>
    <mergeCell ref="A43:B43"/>
    <mergeCell ref="A42:B42"/>
    <mergeCell ref="A53:B53"/>
    <mergeCell ref="A54:B54"/>
    <mergeCell ref="A55:B55"/>
    <mergeCell ref="A29:B29"/>
    <mergeCell ref="A38:B38"/>
    <mergeCell ref="A39:B39"/>
    <mergeCell ref="A33:B33"/>
    <mergeCell ref="A34:B34"/>
    <mergeCell ref="A35:B35"/>
    <mergeCell ref="A36:B36"/>
  </mergeCells>
  <printOptions/>
  <pageMargins left="0.7874015748031497" right="0.5905511811023623" top="0.5905511811023623" bottom="0.5905511811023623" header="0.1968503937007874" footer="0.196850393700787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2024-03-28T07:05:00Z</cp:lastPrinted>
  <dcterms:created xsi:type="dcterms:W3CDTF">1996-10-08T23:32:33Z</dcterms:created>
  <dcterms:modified xsi:type="dcterms:W3CDTF">2024-06-26T06:26:51Z</dcterms:modified>
  <cp:category/>
  <cp:version/>
  <cp:contentType/>
  <cp:contentStatus/>
</cp:coreProperties>
</file>