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<sst xmlns="http://schemas.openxmlformats.org/spreadsheetml/2006/main" count="70" uniqueCount="68">
  <si>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Наименование</t>
  </si>
  <si>
    <t>Сумма</t>
  </si>
  <si>
    <t>И С Т О Ч Н И К И</t>
  </si>
  <si>
    <t>внутреннего финансирования дефицита бюджета Усть-Кутского</t>
  </si>
  <si>
    <t>Код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</si>
  <si>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</si>
  <si>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</si>
  <si>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</si>
  <si>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</si>
  <si>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</si>
  <si>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</si>
  <si>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</si>
  <si>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</si>
  <si>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</si>
  <si>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</si>
  <si>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</si>
  <si>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</si>
  <si>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</si>
  <si>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</si>
  <si>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муниципального образования</t>
  </si>
  <si>
    <t>к решению Думы Усть-Кутского</t>
  </si>
  <si>
    <t xml:space="preserve">(городского поселения) 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</si>
  <si>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</si>
  <si>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</si>
  <si>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952 01 06 00 00 00 0000 000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</si>
  <si>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</si>
  <si>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</si>
  <si>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</si>
  <si>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</si>
  <si>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</si>
  <si>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</si>
  <si>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</si>
  <si>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(тыс.рублей)</t>
  </si>
  <si>
    <t>Приложение № 18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</si>
  <si>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</si>
  <si>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</si>
  <si>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</si>
  <si>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</si>
  <si>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</si>
  <si>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</si>
  <si>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</si>
  <si>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</si>
  <si>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</si>
  <si>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</si>
  <si>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</si>
  <si>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</si>
  <si>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</si>
  <si>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</si>
  <si>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</si>
  <si>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</si>
  <si>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</si>
  <si>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</si>
  <si>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</si>
  <si>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</si>
  <si>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</si>
  <si>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</si>
  <si>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</si>
  <si>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</si>
  <si>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</si>
  <si>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</si>
  <si>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</si>
  <si>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</si>
  <si>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</si>
  <si>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</si>
  <si>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952 01 06 01 00 00 0000 630</t>
  </si>
  <si>
    <t>952 01 06 01 00 13 0000 630</t>
  </si>
  <si>
    <t>муниципального образования (городского поселения) на 2022 год</t>
  </si>
  <si>
    <t>от 22.12.2021г. № 225/43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</si>
</sst>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name val="Courier New"/>
      <family val="3"/>
    </font>
    <font>
      <b/>
      <sz val="11"/>
      <name val="Arial Cyr"/>
      <family val="0"/>
    </font>
    <font>
      <sz val="11"/>
      <name val="Arial"/>
      <family val="2"/>
    </font>
    <font>
      <b/>
      <sz val="11"/>
      <name val="Courier New"/>
      <family val="3"/>
    </font>
    <font>
      <b/>
      <i/>
      <sz val="11"/>
      <name val="Courier New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176" fontId="4" fillId="0" borderId="19" xfId="0" applyNumberFormat="1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176" fontId="4" fillId="0" borderId="2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showGridLines="0" tabSelected="1" zoomScalePageLayoutView="0" workbookViewId="0" topLeftCell="B1">
      <selection activeCell="S17" sqref="S17"/>
    </sheetView>
  </sheetViews>
  <sheetFormatPr defaultColWidth="3.75390625" defaultRowHeight="12.75"/>
  <cols>
    <col min="1" max="1" width="0.12890625" style="0" hidden="1" customWidth="1"/>
    <col min="2" max="2" width="77.00390625" style="0" customWidth="1"/>
    <col min="3" max="3" width="22.75390625" style="0" customWidth="1"/>
    <col min="4" max="4" width="17.25390625" style="0" customWidth="1"/>
  </cols>
  <sheetData>
    <row r="1" spans="1:4" ht="12.75" customHeight="1">
      <c r="A1" s="2"/>
      <c r="B1" s="3"/>
      <c r="C1" s="34" t="s">
        <v>33</v>
      </c>
      <c r="D1" s="34"/>
    </row>
    <row r="2" spans="1:4" ht="15.75" customHeight="1">
      <c r="A2" s="5"/>
      <c r="B2" s="6"/>
      <c r="C2" s="34" t="s">
        <v>20</v>
      </c>
      <c r="D2" s="34"/>
    </row>
    <row r="3" spans="1:4" ht="15.75" customHeight="1">
      <c r="A3" s="5"/>
      <c r="B3" s="6"/>
      <c r="C3" s="34" t="s">
        <v>19</v>
      </c>
      <c r="D3" s="34"/>
    </row>
    <row r="4" spans="1:4" ht="15.75" customHeight="1">
      <c r="A4" s="5"/>
      <c r="B4" s="6"/>
      <c r="C4" s="4" t="s">
        <v>21</v>
      </c>
      <c r="D4" s="4"/>
    </row>
    <row r="5" spans="1:4" ht="15.75" customHeight="1">
      <c r="A5" s="5"/>
      <c r="B5" s="6"/>
      <c r="C5" s="38" t="s">
        <v>67</v>
      </c>
      <c r="D5" s="38"/>
    </row>
    <row r="6" spans="1:4" ht="4.5" customHeight="1">
      <c r="A6" s="7"/>
      <c r="B6" s="7"/>
      <c r="C6" s="8"/>
      <c r="D6" s="8"/>
    </row>
    <row r="7" spans="1:4" ht="15" customHeight="1">
      <c r="A7" s="28"/>
      <c r="B7" s="30" t="s">
        <v>2</v>
      </c>
      <c r="C7" s="30"/>
      <c r="D7" s="30"/>
    </row>
    <row r="8" spans="1:4" ht="15" customHeight="1">
      <c r="A8" s="28"/>
      <c r="B8" s="30" t="s">
        <v>3</v>
      </c>
      <c r="C8" s="30"/>
      <c r="D8" s="30"/>
    </row>
    <row r="9" spans="1:4" ht="15" customHeight="1">
      <c r="A9" s="28"/>
      <c r="B9" s="30" t="s">
        <v>66</v>
      </c>
      <c r="C9" s="31"/>
      <c r="D9" s="31"/>
    </row>
    <row r="10" spans="1:4" ht="13.5" customHeight="1" hidden="1">
      <c r="A10" s="28"/>
      <c r="B10" s="32"/>
      <c r="C10" s="33"/>
      <c r="D10" s="33"/>
    </row>
    <row r="11" spans="1:4" ht="15.75" customHeight="1" hidden="1">
      <c r="A11" s="28"/>
      <c r="B11" s="9"/>
      <c r="C11" s="9"/>
      <c r="D11" s="10"/>
    </row>
    <row r="12" spans="1:4" ht="15.75" customHeight="1" hidden="1">
      <c r="A12" s="28"/>
      <c r="B12" s="9"/>
      <c r="C12" s="9"/>
      <c r="D12" s="10"/>
    </row>
    <row r="13" spans="1:4" ht="15.75" customHeight="1" hidden="1">
      <c r="A13" s="29"/>
      <c r="B13" s="29"/>
      <c r="C13" s="29"/>
      <c r="D13" s="11"/>
    </row>
    <row r="14" spans="1:4" ht="20.25" customHeight="1">
      <c r="A14" s="35" t="s">
        <v>32</v>
      </c>
      <c r="B14" s="35"/>
      <c r="C14" s="35"/>
      <c r="D14" s="35"/>
    </row>
    <row r="15" spans="1:4" ht="9.75" customHeight="1">
      <c r="A15" s="36"/>
      <c r="B15" s="39" t="s">
        <v>0</v>
      </c>
      <c r="C15" s="40" t="s">
        <v>4</v>
      </c>
      <c r="D15" s="41" t="s">
        <v>1</v>
      </c>
    </row>
    <row r="16" spans="1:4" ht="12.75">
      <c r="A16" s="37"/>
      <c r="B16" s="42"/>
      <c r="C16" s="43"/>
      <c r="D16" s="44"/>
    </row>
    <row r="17" spans="1:4" ht="30">
      <c r="A17" s="12"/>
      <c r="B17" s="13" t="s">
        <v>34</v>
      </c>
      <c r="C17" s="14" t="s">
        <v>5</v>
      </c>
      <c r="D17" s="15">
        <f>+D18+D23+D28+D33+D42</f>
        <v>34447.4</v>
      </c>
    </row>
    <row r="18" spans="1:4" ht="34.5" customHeight="1">
      <c r="A18" s="12"/>
      <c r="B18" s="13" t="s">
        <v>6</v>
      </c>
      <c r="C18" s="14" t="s">
        <v>41</v>
      </c>
      <c r="D18" s="15">
        <f>+D19-D21</f>
        <v>0</v>
      </c>
    </row>
    <row r="19" spans="1:4" ht="45">
      <c r="A19" s="12"/>
      <c r="B19" s="13" t="s">
        <v>7</v>
      </c>
      <c r="C19" s="14" t="s">
        <v>41</v>
      </c>
      <c r="D19" s="15">
        <f>+D20</f>
        <v>0</v>
      </c>
    </row>
    <row r="20" spans="1:4" ht="45">
      <c r="A20" s="12"/>
      <c r="B20" s="13" t="s">
        <v>25</v>
      </c>
      <c r="C20" s="14" t="s">
        <v>42</v>
      </c>
      <c r="D20" s="15">
        <v>0</v>
      </c>
    </row>
    <row r="21" spans="1:4" ht="45">
      <c r="A21" s="12"/>
      <c r="B21" s="13" t="s">
        <v>8</v>
      </c>
      <c r="C21" s="14" t="s">
        <v>43</v>
      </c>
      <c r="D21" s="15">
        <f>+D22</f>
        <v>0</v>
      </c>
    </row>
    <row r="22" spans="1:4" ht="45">
      <c r="A22" s="12"/>
      <c r="B22" s="13" t="s">
        <v>26</v>
      </c>
      <c r="C22" s="14" t="s">
        <v>44</v>
      </c>
      <c r="D22" s="15">
        <v>0</v>
      </c>
    </row>
    <row r="23" spans="1:4" ht="30">
      <c r="A23" s="16"/>
      <c r="B23" s="17" t="s">
        <v>9</v>
      </c>
      <c r="C23" s="18" t="s">
        <v>45</v>
      </c>
      <c r="D23" s="19">
        <f>+D24+D26</f>
        <v>34447.4</v>
      </c>
    </row>
    <row r="24" spans="1:4" ht="30">
      <c r="A24" s="16"/>
      <c r="B24" s="13" t="s">
        <v>10</v>
      </c>
      <c r="C24" s="14" t="s">
        <v>46</v>
      </c>
      <c r="D24" s="15">
        <f>+D25</f>
        <v>34447.4</v>
      </c>
    </row>
    <row r="25" spans="1:4" ht="30">
      <c r="A25" s="16"/>
      <c r="B25" s="13" t="s">
        <v>27</v>
      </c>
      <c r="C25" s="14" t="s">
        <v>47</v>
      </c>
      <c r="D25" s="15">
        <v>34447.4</v>
      </c>
    </row>
    <row r="26" spans="1:4" ht="30">
      <c r="A26" s="16"/>
      <c r="B26" s="13" t="s">
        <v>11</v>
      </c>
      <c r="C26" s="14" t="s">
        <v>48</v>
      </c>
      <c r="D26" s="15">
        <f>+D27</f>
        <v>0</v>
      </c>
    </row>
    <row r="27" spans="1:4" ht="30">
      <c r="A27" s="16"/>
      <c r="B27" s="13" t="s">
        <v>28</v>
      </c>
      <c r="C27" s="14" t="s">
        <v>49</v>
      </c>
      <c r="D27" s="15">
        <v>0</v>
      </c>
    </row>
    <row r="28" spans="1:4" ht="30">
      <c r="A28" s="16"/>
      <c r="B28" s="17" t="s">
        <v>35</v>
      </c>
      <c r="C28" s="18" t="s">
        <v>50</v>
      </c>
      <c r="D28" s="19">
        <f>+D29+D31</f>
        <v>0</v>
      </c>
    </row>
    <row r="29" spans="1:4" ht="29.25" customHeight="1">
      <c r="A29" s="16"/>
      <c r="B29" s="13" t="s">
        <v>36</v>
      </c>
      <c r="C29" s="14" t="s">
        <v>51</v>
      </c>
      <c r="D29" s="15">
        <f>+D30</f>
        <v>0</v>
      </c>
    </row>
    <row r="30" spans="1:4" ht="45">
      <c r="A30" s="16"/>
      <c r="B30" s="13" t="s">
        <v>37</v>
      </c>
      <c r="C30" s="14" t="s">
        <v>52</v>
      </c>
      <c r="D30" s="15">
        <v>0</v>
      </c>
    </row>
    <row r="31" spans="1:4" ht="45">
      <c r="A31" s="16"/>
      <c r="B31" s="13" t="s">
        <v>38</v>
      </c>
      <c r="C31" s="14" t="s">
        <v>53</v>
      </c>
      <c r="D31" s="15">
        <f>+D32</f>
        <v>0</v>
      </c>
    </row>
    <row r="32" spans="1:4" ht="45">
      <c r="A32" s="16"/>
      <c r="B32" s="17" t="s">
        <v>39</v>
      </c>
      <c r="C32" s="18" t="s">
        <v>54</v>
      </c>
      <c r="D32" s="19">
        <v>0</v>
      </c>
    </row>
    <row r="33" spans="1:4" ht="30">
      <c r="A33" s="16"/>
      <c r="B33" s="13" t="s">
        <v>40</v>
      </c>
      <c r="C33" s="14" t="s">
        <v>55</v>
      </c>
      <c r="D33" s="15">
        <f>+D34+D38</f>
        <v>0</v>
      </c>
    </row>
    <row r="34" spans="1:4" ht="30">
      <c r="A34" s="16"/>
      <c r="B34" s="13" t="s">
        <v>12</v>
      </c>
      <c r="C34" s="14" t="s">
        <v>56</v>
      </c>
      <c r="D34" s="15">
        <f>+D35</f>
        <v>-1081575</v>
      </c>
    </row>
    <row r="35" spans="1:4" ht="30">
      <c r="A35" s="16"/>
      <c r="B35" s="13" t="s">
        <v>13</v>
      </c>
      <c r="C35" s="20" t="s">
        <v>57</v>
      </c>
      <c r="D35" s="15">
        <f>+D36</f>
        <v>-1081575</v>
      </c>
    </row>
    <row r="36" spans="1:4" ht="30">
      <c r="A36" s="21"/>
      <c r="B36" s="13" t="s">
        <v>14</v>
      </c>
      <c r="C36" s="20" t="s">
        <v>58</v>
      </c>
      <c r="D36" s="15">
        <f>+D37</f>
        <v>-1081575</v>
      </c>
    </row>
    <row r="37" spans="1:4" ht="30">
      <c r="A37" s="21"/>
      <c r="B37" s="13" t="s">
        <v>29</v>
      </c>
      <c r="C37" s="20" t="s">
        <v>59</v>
      </c>
      <c r="D37" s="15">
        <f>-(+D24+D29+1047127.6)</f>
        <v>-1081575</v>
      </c>
    </row>
    <row r="38" spans="1:4" ht="30">
      <c r="A38" s="21"/>
      <c r="B38" s="13" t="s">
        <v>15</v>
      </c>
      <c r="C38" s="14" t="s">
        <v>60</v>
      </c>
      <c r="D38" s="15">
        <f>+D39</f>
        <v>1081575</v>
      </c>
    </row>
    <row r="39" spans="1:4" ht="30">
      <c r="A39" s="21"/>
      <c r="B39" s="13" t="s">
        <v>16</v>
      </c>
      <c r="C39" s="20" t="s">
        <v>61</v>
      </c>
      <c r="D39" s="15">
        <f>+D40</f>
        <v>1081575</v>
      </c>
    </row>
    <row r="40" spans="1:4" ht="30">
      <c r="A40" s="21"/>
      <c r="B40" s="13" t="s">
        <v>17</v>
      </c>
      <c r="C40" s="20" t="s">
        <v>62</v>
      </c>
      <c r="D40" s="15">
        <f>+D41</f>
        <v>1081575</v>
      </c>
    </row>
    <row r="41" spans="1:4" ht="30">
      <c r="A41" s="21"/>
      <c r="B41" s="13" t="s">
        <v>30</v>
      </c>
      <c r="C41" s="20" t="s">
        <v>63</v>
      </c>
      <c r="D41" s="15">
        <f>+(-D26)+(-D31)+1081575</f>
        <v>1081575</v>
      </c>
    </row>
    <row r="42" spans="1:4" ht="30" customHeight="1">
      <c r="A42" s="21"/>
      <c r="B42" s="22" t="s">
        <v>22</v>
      </c>
      <c r="C42" s="23" t="s">
        <v>24</v>
      </c>
      <c r="D42" s="24">
        <f>+D44</f>
        <v>0</v>
      </c>
    </row>
    <row r="43" spans="1:4" ht="30">
      <c r="A43" s="21"/>
      <c r="B43" s="13" t="s">
        <v>23</v>
      </c>
      <c r="C43" s="14" t="s">
        <v>24</v>
      </c>
      <c r="D43" s="15">
        <f>+D45</f>
        <v>0</v>
      </c>
    </row>
    <row r="44" spans="1:4" ht="31.5" customHeight="1">
      <c r="A44" s="21"/>
      <c r="B44" s="13" t="s">
        <v>18</v>
      </c>
      <c r="C44" s="14" t="s">
        <v>64</v>
      </c>
      <c r="D44" s="15">
        <f>+D45</f>
        <v>0</v>
      </c>
    </row>
    <row r="45" spans="1:4" ht="30">
      <c r="A45" s="21"/>
      <c r="B45" s="25" t="s">
        <v>31</v>
      </c>
      <c r="C45" s="26" t="s">
        <v>65</v>
      </c>
      <c r="D45" s="27">
        <v>0</v>
      </c>
    </row>
    <row r="46" spans="1:4" ht="19.5" customHeight="1">
      <c r="A46" s="1"/>
      <c r="B46" s="1"/>
      <c r="C46" s="1"/>
      <c r="D46" s="1"/>
    </row>
  </sheetData>
  <sheetProtection/>
  <mergeCells count="13">
    <mergeCell ref="C1:D1"/>
    <mergeCell ref="A14:D14"/>
    <mergeCell ref="A15:A16"/>
    <mergeCell ref="C2:D2"/>
    <mergeCell ref="C3:D3"/>
    <mergeCell ref="C5:D5"/>
    <mergeCell ref="B7:D7"/>
    <mergeCell ref="B8:D8"/>
    <mergeCell ref="B9:D9"/>
    <mergeCell ref="B15:B16"/>
    <mergeCell ref="C15:C16"/>
    <mergeCell ref="B10:D10"/>
    <mergeCell ref="D15:D16"/>
  </mergeCells>
  <printOptions/>
  <pageMargins left="0.7874015748031497" right="0.7874015748031497" top="0.5905511811023623" bottom="0.5905511811023623" header="0.1968503937007874" footer="0.196850393700787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2021-12-22T12:13:27Z</cp:lastPrinted>
  <dcterms:created xsi:type="dcterms:W3CDTF">2003-12-05T21:14:57Z</dcterms:created>
  <dcterms:modified xsi:type="dcterms:W3CDTF">2021-12-23T02:06:08Z</dcterms:modified>
  <cp:category/>
  <cp:version/>
  <cp:contentType/>
  <cp:contentStatus/>
</cp:coreProperties>
</file>