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<sst xmlns="http://schemas.openxmlformats.org/spreadsheetml/2006/main" count="97" uniqueCount="74">
  <si>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</si>
  <si>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</si>
  <si>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</si>
  <si>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</si>
  <si>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</si>
  <si>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</si>
  <si>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</si>
  <si>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Источники внутреннего финансирования дефицита бюджета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</si>
  <si>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</si>
  <si>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</si>
  <si>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</si>
  <si>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</si>
  <si>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</si>
  <si>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Кредиты кредитных организаций в валюте Российской Федерации</t>
  </si>
  <si>
    <t>951 01 02 00 00 00 0000 000</t>
  </si>
  <si>
    <t>Получение кредитов от кредитных организаций в валюте Российской Федерации</t>
  </si>
  <si>
    <t>951 01 02 00 00 00 0000 700</t>
  </si>
  <si>
    <t>Погашение кредитов, представленных кредитными организациями в валюте Российской Федерации</t>
  </si>
  <si>
    <t>951 01 02 00 00 00 0000 800</t>
  </si>
  <si>
    <t>Бюджетные кредиты от других бюджетов бюджетной системы Российской Федерации</t>
  </si>
  <si>
    <t>951 01 03 00 00 00 0000 000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</si>
  <si>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</si>
  <si>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</si>
  <si>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</si>
  <si>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</si>
  <si>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</si>
  <si>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Уменьшение остатков средств бюджетов</t>
  </si>
  <si>
    <t>951 01 05 00 00 00 0000 000</t>
  </si>
  <si>
    <t>951 01 05 00 00 00 0000 500</t>
  </si>
  <si>
    <t>951 01 05 02 00 00 0000 500</t>
  </si>
  <si>
    <t>951 01 05 00 00 00 0000 600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</si>
  <si>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</si>
  <si>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</si>
  <si>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951 01 05 02 00 00 0000 600</t>
  </si>
  <si>
    <t>951 01 05 02 01 00 0000 610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</si>
  <si>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</si>
  <si>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</si>
  <si>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</si>
  <si>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муниципального образования</t>
  </si>
  <si>
    <t>к решению Думы Усть-Кутского</t>
  </si>
  <si>
    <t xml:space="preserve">(городского поселения) </t>
  </si>
  <si>
    <t>Изменение остатков средств на счетах по учету средств бюджета</t>
  </si>
  <si>
    <t>951 01 03 01 00 00 0000 700</t>
  </si>
  <si>
    <t>951 01 03 01 00 00 0000 800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</si>
  <si>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</si>
  <si>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</si>
  <si>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951 01 06 00 00 00 0000 000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</si>
  <si>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</si>
  <si>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</si>
  <si>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</si>
  <si>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</si>
  <si>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</si>
  <si>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951 01 01 00 00 13 0000 710</t>
  </si>
  <si>
    <t>951 01 01 00 00 13 0000 810</t>
  </si>
  <si>
    <t>951 01 02 00 00 13 0000 710</t>
  </si>
  <si>
    <t>951 01 02 00 00 13 0000 810</t>
  </si>
  <si>
    <t>951 01 03 01 00 13 0000 710</t>
  </si>
  <si>
    <t>951 01 03 01 00 13 0000 810</t>
  </si>
  <si>
    <t>951 01 05 02 01 13 0000 510</t>
  </si>
  <si>
    <t>951 01 05 02 01 13 0000 610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</si>
  <si>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</si>
  <si>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</si>
  <si>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</si>
  <si>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</si>
  <si>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</si>
  <si>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</si>
  <si>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</si>
  <si>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</si>
  <si>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951 01 06 01 00 13 0000 630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</si>
  <si>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</si>
  <si>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</si>
  <si>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муниципального образования (городского поселения) на 2019 год</t>
  </si>
  <si>
    <t>Приложение № 18</t>
  </si>
  <si>
    <t>от "24" декабря 2018г. № 76/15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</si>
</sst>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1">
      <selection activeCell="AC21" sqref="AB21:AC21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4"/>
      <c r="B1" s="7"/>
      <c r="C1" s="49" t="s">
        <v>72</v>
      </c>
      <c r="D1" s="49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49" t="s">
        <v>39</v>
      </c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49" t="s">
        <v>38</v>
      </c>
      <c r="D3" s="49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40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5" t="s">
        <v>73</v>
      </c>
      <c r="D5" s="55"/>
      <c r="E5" s="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6" t="s">
        <v>3</v>
      </c>
      <c r="C7" s="56"/>
      <c r="D7" s="5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6" t="s">
        <v>4</v>
      </c>
      <c r="C8" s="56"/>
      <c r="D8" s="5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6" t="s">
        <v>71</v>
      </c>
      <c r="C9" s="57"/>
      <c r="D9" s="5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62"/>
      <c r="C10" s="63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52" t="s">
        <v>70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9.75" customHeight="1">
      <c r="A15" s="53"/>
      <c r="B15" s="58" t="s">
        <v>1</v>
      </c>
      <c r="C15" s="60" t="s">
        <v>5</v>
      </c>
      <c r="D15" s="64" t="s">
        <v>2</v>
      </c>
      <c r="E15" s="64" t="s">
        <v>0</v>
      </c>
      <c r="F15" s="50" t="s">
        <v>0</v>
      </c>
      <c r="G15" s="50" t="s">
        <v>0</v>
      </c>
      <c r="H15" s="50" t="s">
        <v>0</v>
      </c>
      <c r="I15" s="50" t="s">
        <v>0</v>
      </c>
      <c r="J15" s="50" t="s">
        <v>0</v>
      </c>
      <c r="K15" s="50" t="s">
        <v>0</v>
      </c>
      <c r="L15" s="50" t="s">
        <v>0</v>
      </c>
      <c r="M15" s="50" t="s">
        <v>0</v>
      </c>
      <c r="N15" s="50" t="s">
        <v>0</v>
      </c>
      <c r="O15" s="50" t="s">
        <v>0</v>
      </c>
      <c r="P15" s="50" t="s">
        <v>0</v>
      </c>
      <c r="Q15" s="50" t="s">
        <v>0</v>
      </c>
      <c r="R15" s="50" t="s">
        <v>0</v>
      </c>
      <c r="S15" s="50" t="s">
        <v>0</v>
      </c>
      <c r="T15" s="50" t="s">
        <v>0</v>
      </c>
    </row>
    <row r="16" spans="1:20" ht="21" customHeight="1">
      <c r="A16" s="54"/>
      <c r="B16" s="59"/>
      <c r="C16" s="61"/>
      <c r="D16" s="65"/>
      <c r="E16" s="66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customHeight="1">
      <c r="A17" s="38"/>
      <c r="B17" s="14" t="s">
        <v>7</v>
      </c>
      <c r="C17" s="15" t="s">
        <v>6</v>
      </c>
      <c r="D17" s="16">
        <f>+D18+D23+D28+D33+D42</f>
        <v>24099.99999999999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8</v>
      </c>
      <c r="C18" s="15" t="s">
        <v>9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10</v>
      </c>
      <c r="C19" s="18" t="s">
        <v>9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60</v>
      </c>
      <c r="C20" s="18" t="s">
        <v>52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11</v>
      </c>
      <c r="C21" s="18" t="s">
        <v>12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61</v>
      </c>
      <c r="C22" s="18" t="s">
        <v>53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13</v>
      </c>
      <c r="C23" s="21" t="s">
        <v>14</v>
      </c>
      <c r="D23" s="22">
        <f>+D24+D26</f>
        <v>19923.7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15</v>
      </c>
      <c r="C24" s="18" t="s">
        <v>16</v>
      </c>
      <c r="D24" s="19">
        <f>+D25</f>
        <v>19923.7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62</v>
      </c>
      <c r="C25" s="18" t="s">
        <v>54</v>
      </c>
      <c r="D25" s="19">
        <v>19923.7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17</v>
      </c>
      <c r="C26" s="18" t="s">
        <v>18</v>
      </c>
      <c r="D26" s="19">
        <f>+D27</f>
        <v>0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63</v>
      </c>
      <c r="C27" s="18" t="s">
        <v>55</v>
      </c>
      <c r="D27" s="19">
        <v>0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19</v>
      </c>
      <c r="C28" s="21" t="s">
        <v>20</v>
      </c>
      <c r="D28" s="22">
        <f>+D29+D31</f>
        <v>-2000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21</v>
      </c>
      <c r="C29" s="18" t="s">
        <v>42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64</v>
      </c>
      <c r="C30" s="18" t="s">
        <v>56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35</v>
      </c>
      <c r="C31" s="18" t="s">
        <v>43</v>
      </c>
      <c r="D31" s="19">
        <f>+D32</f>
        <v>-2000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65</v>
      </c>
      <c r="C32" s="24" t="s">
        <v>57</v>
      </c>
      <c r="D32" s="25">
        <v>-2000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41</v>
      </c>
      <c r="C33" s="15" t="s">
        <v>27</v>
      </c>
      <c r="D33" s="16">
        <f>+D34+D38</f>
        <v>6176.299999999988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22</v>
      </c>
      <c r="C34" s="18" t="s">
        <v>28</v>
      </c>
      <c r="D34" s="16">
        <f>+D35</f>
        <v>-472850.5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23</v>
      </c>
      <c r="C35" s="26" t="s">
        <v>29</v>
      </c>
      <c r="D35" s="16">
        <f>+D36</f>
        <v>-472850.5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24</v>
      </c>
      <c r="C36" s="26" t="s">
        <v>25</v>
      </c>
      <c r="D36" s="16">
        <f>+D37</f>
        <v>-472850.5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66</v>
      </c>
      <c r="C37" s="26" t="s">
        <v>58</v>
      </c>
      <c r="D37" s="16">
        <f>-(+D24+D29+452926.8)</f>
        <v>-472850.5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26</v>
      </c>
      <c r="C38" s="18" t="s">
        <v>30</v>
      </c>
      <c r="D38" s="16">
        <f>+D39</f>
        <v>479026.8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31</v>
      </c>
      <c r="C39" s="26" t="s">
        <v>33</v>
      </c>
      <c r="D39" s="16">
        <f>+D40</f>
        <v>479026.8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32</v>
      </c>
      <c r="C40" s="26" t="s">
        <v>34</v>
      </c>
      <c r="D40" s="16">
        <f>+D41</f>
        <v>479026.8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67</v>
      </c>
      <c r="C41" s="26" t="s">
        <v>59</v>
      </c>
      <c r="D41" s="16">
        <f>+(-D26)+(-D31)+477026.8</f>
        <v>479026.8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44</v>
      </c>
      <c r="C42" s="29" t="s">
        <v>46</v>
      </c>
      <c r="D42" s="30">
        <f>+D44</f>
        <v>0</v>
      </c>
      <c r="E42" s="14" t="s">
        <v>44</v>
      </c>
      <c r="F42" s="15" t="s">
        <v>47</v>
      </c>
      <c r="G42" s="31">
        <f>+G44</f>
        <v>0</v>
      </c>
      <c r="H42" s="14" t="s">
        <v>44</v>
      </c>
      <c r="I42" s="15" t="s">
        <v>48</v>
      </c>
      <c r="J42" s="31">
        <f>+J44</f>
        <v>0</v>
      </c>
      <c r="K42" s="14" t="s">
        <v>44</v>
      </c>
      <c r="L42" s="15" t="s">
        <v>49</v>
      </c>
      <c r="M42" s="31">
        <f>+M44</f>
        <v>0</v>
      </c>
      <c r="N42" s="14" t="s">
        <v>44</v>
      </c>
      <c r="O42" s="15" t="s">
        <v>50</v>
      </c>
      <c r="P42" s="31">
        <f>+P44</f>
        <v>0</v>
      </c>
      <c r="Q42" s="14" t="s">
        <v>44</v>
      </c>
      <c r="R42" s="15" t="s">
        <v>51</v>
      </c>
      <c r="S42" s="31">
        <f>+S44</f>
        <v>0</v>
      </c>
      <c r="T42" s="14" t="s">
        <v>44</v>
      </c>
    </row>
    <row r="43" spans="1:20" ht="27.75" customHeight="1">
      <c r="A43" s="27"/>
      <c r="B43" s="17" t="s">
        <v>45</v>
      </c>
      <c r="C43" s="18" t="s">
        <v>46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36</v>
      </c>
      <c r="C44" s="18" t="s">
        <v>37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69</v>
      </c>
      <c r="C45" s="33" t="s">
        <v>68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2018-11-15T01:38:19Z</cp:lastPrinted>
  <dcterms:created xsi:type="dcterms:W3CDTF">2003-12-05T21:14:57Z</dcterms:created>
  <dcterms:modified xsi:type="dcterms:W3CDTF">2018-12-25T01:46:15Z</dcterms:modified>
  <cp:category/>
  <cp:version/>
  <cp:contentType/>
  <cp:contentStatus/>
</cp:coreProperties>
</file>