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<sst xmlns="http://schemas.openxmlformats.org/spreadsheetml/2006/main" count="97" uniqueCount="73">
  <si>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</si>
  <si>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</si>
  <si>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</si>
  <si>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</si>
  <si>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</si>
  <si>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</si>
  <si>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</si>
  <si>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</si>
  <si>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</si>
  <si>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</si>
  <si>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</si>
  <si>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</si>
  <si>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</si>
  <si>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</si>
  <si>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</si>
  <si>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</si>
  <si>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</si>
  <si>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</si>
  <si>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</si>
  <si>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</si>
  <si>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</si>
  <si>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</si>
  <si>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</si>
  <si>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</si>
  <si>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</si>
  <si>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</si>
  <si>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</si>
  <si>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</si>
  <si>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</si>
  <si>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</si>
  <si>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</si>
  <si>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</si>
  <si>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</si>
  <si>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</si>
  <si>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</si>
  <si>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</si>
  <si>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</si>
  <si>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</si>
  <si>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</si>
  <si>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муниципального образования (городского поселения) на 2021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</si>
  <si>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</si>
  <si>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</si>
  <si>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</si>
  <si>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</si>
  <si>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</si>
  <si>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</si>
  <si>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</si>
  <si>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от 25.12.2020г. № 174/35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</si>
  <si>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</si>
  <si>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</si>
  <si>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</si>
  <si>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</si>
  <si>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</si>
  <si>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</si>
  <si>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</si>
  <si>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</si>
  <si>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</si>
  <si>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</si>
  <si>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</si>
  <si>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</si>
  <si>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</si>
  <si>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</si>
  <si>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952 01 06 01 00 00 0000 630</t>
  </si>
  <si>
    <t>952 01 06 01 00 13 0000 630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</si>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</sst>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26">
      <selection activeCell="C42" sqref="C42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4"/>
      <c r="B1" s="7"/>
      <c r="C1" s="49" t="s">
        <v>38</v>
      </c>
      <c r="D1" s="49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49" t="s">
        <v>21</v>
      </c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49" t="s">
        <v>20</v>
      </c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5" t="s">
        <v>47</v>
      </c>
      <c r="D5" s="55"/>
      <c r="E5" s="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6" t="s">
        <v>3</v>
      </c>
      <c r="C7" s="56"/>
      <c r="D7" s="5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6" t="s">
        <v>4</v>
      </c>
      <c r="C8" s="56"/>
      <c r="D8" s="5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6" t="s">
        <v>39</v>
      </c>
      <c r="C9" s="57"/>
      <c r="D9" s="5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62"/>
      <c r="C10" s="63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52" t="s">
        <v>37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9.75" customHeight="1">
      <c r="A15" s="53"/>
      <c r="B15" s="58" t="s">
        <v>1</v>
      </c>
      <c r="C15" s="60" t="s">
        <v>5</v>
      </c>
      <c r="D15" s="64" t="s">
        <v>2</v>
      </c>
      <c r="E15" s="64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0" t="s">
        <v>0</v>
      </c>
      <c r="K15" s="50" t="s">
        <v>0</v>
      </c>
      <c r="L15" s="50" t="s">
        <v>0</v>
      </c>
      <c r="M15" s="50" t="s">
        <v>0</v>
      </c>
      <c r="N15" s="50" t="s">
        <v>0</v>
      </c>
      <c r="O15" s="50" t="s">
        <v>0</v>
      </c>
      <c r="P15" s="50" t="s">
        <v>0</v>
      </c>
      <c r="Q15" s="50" t="s">
        <v>0</v>
      </c>
      <c r="R15" s="50" t="s">
        <v>0</v>
      </c>
      <c r="S15" s="50" t="s">
        <v>0</v>
      </c>
      <c r="T15" s="50" t="s">
        <v>0</v>
      </c>
    </row>
    <row r="16" spans="1:20" ht="21" customHeight="1">
      <c r="A16" s="54"/>
      <c r="B16" s="59"/>
      <c r="C16" s="61"/>
      <c r="D16" s="65"/>
      <c r="E16" s="6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customHeight="1">
      <c r="A17" s="38"/>
      <c r="B17" s="14" t="s">
        <v>40</v>
      </c>
      <c r="C17" s="15" t="s">
        <v>6</v>
      </c>
      <c r="D17" s="16">
        <f>+D18+D23+D28+D33+D42</f>
        <v>19146.7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48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48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49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50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51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52</v>
      </c>
      <c r="D23" s="22">
        <f>+D24+D26</f>
        <v>19146.7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53</v>
      </c>
      <c r="D24" s="19">
        <f>+D25</f>
        <v>34061.4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54</v>
      </c>
      <c r="D25" s="19">
        <v>34061.4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55</v>
      </c>
      <c r="D26" s="19">
        <f>+D27</f>
        <v>-14914.7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56</v>
      </c>
      <c r="D27" s="19">
        <v>-14914.7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41</v>
      </c>
      <c r="C28" s="21" t="s">
        <v>57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42</v>
      </c>
      <c r="C29" s="18" t="s">
        <v>58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43</v>
      </c>
      <c r="C30" s="18" t="s">
        <v>59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44</v>
      </c>
      <c r="C31" s="18" t="s">
        <v>60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45</v>
      </c>
      <c r="C32" s="24" t="s">
        <v>61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46</v>
      </c>
      <c r="C33" s="15" t="s">
        <v>64</v>
      </c>
      <c r="D33" s="16">
        <f>+D34+D38</f>
        <v>0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65</v>
      </c>
      <c r="D34" s="16">
        <f>+D35</f>
        <v>-772736.8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66</v>
      </c>
      <c r="D35" s="16">
        <f>+D36</f>
        <v>-772736.8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67</v>
      </c>
      <c r="D36" s="16">
        <f>+D37</f>
        <v>-772736.8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68</v>
      </c>
      <c r="D37" s="16">
        <f>-(+D24+D29+738675.4)</f>
        <v>-772736.8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69</v>
      </c>
      <c r="D38" s="16">
        <f>+D39</f>
        <v>772736.7999999999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70</v>
      </c>
      <c r="D39" s="16">
        <f>+D40</f>
        <v>772736.7999999999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71</v>
      </c>
      <c r="D40" s="16">
        <f>+D41</f>
        <v>772736.7999999999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72</v>
      </c>
      <c r="D41" s="16">
        <f>+(-D26)+(-D31)+757822.1</f>
        <v>772736.7999999999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62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63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2020-11-15T01:49:13Z</cp:lastPrinted>
  <dcterms:created xsi:type="dcterms:W3CDTF">2003-12-05T21:14:57Z</dcterms:created>
  <dcterms:modified xsi:type="dcterms:W3CDTF">2020-12-30T04:35:51Z</dcterms:modified>
  <cp:category/>
  <cp:version/>
  <cp:contentType/>
  <cp:contentStatus/>
</cp:coreProperties>
</file>