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расходов'!$A$1:$H$33</definedName>
  </definedNames>
  <calcPr fullCalcOnLoad="1"/>
</workbook>
</file>

<file path=xl/sharedStrings.xml><?xml version="1.0" encoding="utf-8"?>
<sst xmlns="http://schemas.openxmlformats.org/spreadsheetml/2006/main" count="53" uniqueCount="50">
  <si>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</si>
  <si>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</si>
  <si>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</si>
  <si>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</si>
  <si>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</si>
  <si>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</si>
  <si>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</si>
  <si>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</si>
  <si>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</si>
  <si>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</si>
  <si>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</si>
  <si>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</si>
  <si>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</si>
  <si>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Приложение № 17</t>
  </si>
  <si>
    <t xml:space="preserve">муниципального образования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</si>
  <si>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</si>
  <si>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</si>
  <si>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</si>
  <si>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1.1.1.1</t>
  </si>
  <si>
    <t>2023 год</t>
  </si>
  <si>
    <t>79621L0231</t>
  </si>
  <si>
    <t>2024 год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</si>
  <si>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</si>
  <si>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Государственная программа Иркутской области "Доступное жилье" на 2019-2024 годы</t>
  </si>
  <si>
    <t>Всего:</t>
  </si>
  <si>
    <t>200</t>
  </si>
  <si>
    <t>2.1.</t>
  </si>
  <si>
    <t>2.1.1.</t>
  </si>
  <si>
    <t>2.1.1.1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</si>
  <si>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</si>
  <si>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</si>
  <si>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</si>
  <si>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</si>
  <si>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1.</t>
  </si>
  <si>
    <t>2.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</si>
  <si>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2023 и 2024 годов</t>
  </si>
  <si>
    <t>79622L0651</t>
  </si>
  <si>
    <t>Мероприятия по переселению граждан из ветхого и аварийного жилья в зоне Байкало-Амурской магистрали</t>
  </si>
  <si>
    <t>от 06.05.2022г. № 257/48</t>
  </si>
  <si>
    <t>0409</t>
  </si>
  <si>
    <t>796R153891</t>
  </si>
  <si>
    <t>Реализация государственных программ субъектов Российской Федерации в области использования и охраны водных объектов</t>
  </si>
  <si>
    <t>Развитие инфраструктуры дорожного хозяйства</t>
  </si>
  <si>
    <t>Государственная программа Иркутской области "Развитие дорожного хозяйства и сети искусственных сооружений"</t>
  </si>
  <si>
    <t>Региональный проект "Дорожная сеть"</t>
  </si>
  <si>
    <t>Подпрограмма "Дорожное хозяйство"</t>
  </si>
  <si>
    <t>3.</t>
  </si>
  <si>
    <t>3.1.</t>
  </si>
  <si>
    <t>3.1.1.</t>
  </si>
  <si>
    <t>3.1.1.1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</si>
</sst>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  <font>
      <sz val="11"/>
      <color rgb="FF0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33" applyNumberFormat="1" applyFont="1" applyFill="1" applyBorder="1" applyAlignment="1">
      <alignment horizontal="left" vertical="center" wrapText="1" readingOrder="1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84" fontId="9" fillId="33" borderId="13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wrapText="1"/>
    </xf>
    <xf numFmtId="0" fontId="48" fillId="0" borderId="13" xfId="0" applyFont="1" applyBorder="1" applyAlignment="1">
      <alignment/>
    </xf>
    <xf numFmtId="0" fontId="48" fillId="0" borderId="10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zoomScalePageLayoutView="0" workbookViewId="0" topLeftCell="A1">
      <selection activeCell="P13" sqref="P13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2.75" customHeight="1">
      <c r="A1" s="3"/>
      <c r="B1" s="3"/>
      <c r="C1" s="14"/>
      <c r="D1" s="18"/>
      <c r="F1" s="18" t="s">
        <v>13</v>
      </c>
      <c r="G1" s="18"/>
      <c r="H1" s="18"/>
      <c r="I1" s="14"/>
      <c r="J1" s="14"/>
      <c r="K1" s="14"/>
      <c r="L1" s="14"/>
      <c r="M1" s="14"/>
      <c r="N1" s="14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 customHeight="1">
      <c r="A2" s="2"/>
      <c r="B2" s="2"/>
      <c r="C2" s="14"/>
      <c r="D2" s="18"/>
      <c r="F2" s="18" t="s">
        <v>7</v>
      </c>
      <c r="G2" s="18"/>
      <c r="H2" s="18"/>
      <c r="I2" s="14"/>
      <c r="J2" s="14"/>
      <c r="K2" s="14"/>
      <c r="L2" s="14"/>
      <c r="M2" s="14"/>
      <c r="N2" s="14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3:35" ht="12.75" customHeight="1">
      <c r="C3" s="14"/>
      <c r="D3" s="18"/>
      <c r="F3" s="18" t="s">
        <v>14</v>
      </c>
      <c r="G3" s="18"/>
      <c r="H3" s="18"/>
      <c r="I3" s="14"/>
      <c r="J3" s="14"/>
      <c r="K3" s="14"/>
      <c r="L3" s="14"/>
      <c r="M3" s="14"/>
      <c r="N3" s="1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 customHeight="1">
      <c r="A4" s="6"/>
      <c r="B4" s="6"/>
      <c r="C4" s="14"/>
      <c r="D4" s="18"/>
      <c r="F4" s="18" t="s">
        <v>8</v>
      </c>
      <c r="G4" s="18"/>
      <c r="H4" s="18"/>
      <c r="I4" s="14"/>
      <c r="J4" s="14"/>
      <c r="K4" s="14"/>
      <c r="L4" s="14"/>
      <c r="M4" s="14"/>
      <c r="N4" s="14"/>
      <c r="O4" s="12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6" ht="15" customHeight="1">
      <c r="A5" s="15"/>
      <c r="B5" s="15"/>
      <c r="C5" s="14"/>
      <c r="D5" s="18"/>
      <c r="F5" s="33" t="s">
        <v>38</v>
      </c>
      <c r="G5" s="18"/>
      <c r="H5" s="18"/>
      <c r="I5" s="14"/>
      <c r="J5" s="14"/>
      <c r="K5" s="14"/>
      <c r="L5" s="14"/>
      <c r="M5" s="14"/>
      <c r="N5" s="14"/>
      <c r="O5" s="13"/>
      <c r="P5" s="13"/>
      <c r="Q5" s="13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"/>
    </row>
    <row r="6" spans="1:36" ht="15" customHeight="1">
      <c r="A6" s="15"/>
      <c r="B6" s="15"/>
      <c r="C6" s="14"/>
      <c r="D6" s="14"/>
      <c r="E6" s="16"/>
      <c r="F6" s="7"/>
      <c r="G6" s="7"/>
      <c r="H6" s="7"/>
      <c r="I6" s="14"/>
      <c r="J6" s="14"/>
      <c r="K6" s="14"/>
      <c r="L6" s="14"/>
      <c r="M6" s="14"/>
      <c r="N6" s="14"/>
      <c r="O6" s="13"/>
      <c r="P6" s="13"/>
      <c r="Q6" s="13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8"/>
    </row>
    <row r="7" spans="1:32" ht="28.5" customHeight="1">
      <c r="A7" s="45" t="s">
        <v>35</v>
      </c>
      <c r="B7" s="45"/>
      <c r="C7" s="45"/>
      <c r="D7" s="45"/>
      <c r="E7" s="45"/>
      <c r="F7" s="45"/>
      <c r="G7" s="45"/>
      <c r="H7" s="4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3" ht="15" customHeight="1">
      <c r="A8" s="47" t="s">
        <v>9</v>
      </c>
      <c r="B8" s="47"/>
      <c r="C8" s="47"/>
      <c r="D8" s="47"/>
      <c r="E8" s="47"/>
      <c r="F8" s="47"/>
      <c r="G8" s="47"/>
      <c r="H8" s="47"/>
      <c r="R8" s="2"/>
      <c r="S8" s="2"/>
      <c r="T8" s="2"/>
      <c r="U8" s="2"/>
      <c r="V8" s="2"/>
      <c r="W8" s="4"/>
      <c r="X8" s="2"/>
      <c r="Y8" s="4"/>
      <c r="Z8" s="4"/>
      <c r="AA8" s="4"/>
      <c r="AB8" s="4"/>
      <c r="AC8" s="4"/>
      <c r="AD8" s="4"/>
      <c r="AE8" s="4"/>
      <c r="AF8" s="4"/>
      <c r="AG8" s="5"/>
    </row>
    <row r="9" spans="1:33" ht="20.25" customHeight="1">
      <c r="A9" s="46" t="s">
        <v>6</v>
      </c>
      <c r="B9" s="46" t="s">
        <v>4</v>
      </c>
      <c r="C9" s="46" t="s">
        <v>5</v>
      </c>
      <c r="D9" s="46"/>
      <c r="E9" s="46"/>
      <c r="F9" s="46"/>
      <c r="G9" s="46" t="s">
        <v>19</v>
      </c>
      <c r="H9" s="46" t="s">
        <v>21</v>
      </c>
      <c r="AG9" s="1"/>
    </row>
    <row r="10" spans="1:35" ht="21" customHeight="1">
      <c r="A10" s="46"/>
      <c r="B10" s="46"/>
      <c r="C10" s="28" t="s">
        <v>3</v>
      </c>
      <c r="D10" s="28" t="s">
        <v>0</v>
      </c>
      <c r="E10" s="28" t="s">
        <v>1</v>
      </c>
      <c r="F10" s="28" t="s">
        <v>2</v>
      </c>
      <c r="G10" s="46"/>
      <c r="H10" s="4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28">
        <v>8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4" ht="30">
      <c r="A12" s="20" t="s">
        <v>33</v>
      </c>
      <c r="B12" s="29" t="s">
        <v>23</v>
      </c>
      <c r="C12" s="20"/>
      <c r="D12" s="22"/>
      <c r="E12" s="20"/>
      <c r="F12" s="20"/>
      <c r="G12" s="23">
        <f>+G13</f>
        <v>97989.7</v>
      </c>
      <c r="H12" s="19">
        <f>H13</f>
        <v>29288.6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20" ht="90">
      <c r="A13" s="20" t="s">
        <v>10</v>
      </c>
      <c r="B13" s="21" t="s">
        <v>22</v>
      </c>
      <c r="C13" s="22"/>
      <c r="D13" s="22"/>
      <c r="E13" s="22"/>
      <c r="F13" s="22"/>
      <c r="G13" s="23">
        <f>+G15</f>
        <v>97989.7</v>
      </c>
      <c r="H13" s="19">
        <f>H14</f>
        <v>29288.6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60">
      <c r="A14" s="20" t="s">
        <v>11</v>
      </c>
      <c r="B14" s="24" t="s">
        <v>15</v>
      </c>
      <c r="C14" s="22"/>
      <c r="D14" s="22"/>
      <c r="E14" s="22"/>
      <c r="F14" s="22"/>
      <c r="G14" s="23">
        <f>G15</f>
        <v>97989.7</v>
      </c>
      <c r="H14" s="19">
        <f>H15</f>
        <v>29288.6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45">
      <c r="A15" s="25" t="s">
        <v>18</v>
      </c>
      <c r="B15" s="24" t="s">
        <v>37</v>
      </c>
      <c r="C15" s="22" t="s">
        <v>12</v>
      </c>
      <c r="D15" s="22" t="s">
        <v>16</v>
      </c>
      <c r="E15" s="22" t="s">
        <v>20</v>
      </c>
      <c r="F15" s="22" t="s">
        <v>17</v>
      </c>
      <c r="G15" s="23">
        <v>97989.7</v>
      </c>
      <c r="H15" s="19">
        <v>29288.6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5">
      <c r="A16" s="34" t="s">
        <v>34</v>
      </c>
      <c r="B16" s="35" t="s">
        <v>29</v>
      </c>
      <c r="C16" s="36"/>
      <c r="D16" s="37"/>
      <c r="E16" s="38"/>
      <c r="F16" s="37"/>
      <c r="G16" s="39">
        <f aca="true" t="shared" si="0" ref="G16:H22">G17</f>
        <v>44051.7</v>
      </c>
      <c r="H16" s="39">
        <f t="shared" si="0"/>
        <v>15000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4.5" customHeight="1">
      <c r="A17" s="34" t="s">
        <v>26</v>
      </c>
      <c r="B17" s="40" t="s">
        <v>30</v>
      </c>
      <c r="C17" s="37"/>
      <c r="D17" s="37"/>
      <c r="E17" s="34"/>
      <c r="F17" s="37"/>
      <c r="G17" s="41">
        <f t="shared" si="0"/>
        <v>44051.7</v>
      </c>
      <c r="H17" s="41">
        <f t="shared" si="0"/>
        <v>15000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78.75" customHeight="1">
      <c r="A18" s="34" t="s">
        <v>27</v>
      </c>
      <c r="B18" s="40" t="s">
        <v>31</v>
      </c>
      <c r="C18" s="36"/>
      <c r="D18" s="37"/>
      <c r="E18" s="38"/>
      <c r="F18" s="37"/>
      <c r="G18" s="39">
        <f t="shared" si="0"/>
        <v>44051.7</v>
      </c>
      <c r="H18" s="39">
        <f t="shared" si="0"/>
        <v>15000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48.75" customHeight="1">
      <c r="A19" s="34" t="s">
        <v>28</v>
      </c>
      <c r="B19" s="40" t="s">
        <v>41</v>
      </c>
      <c r="C19" s="36" t="s">
        <v>12</v>
      </c>
      <c r="D19" s="37" t="s">
        <v>32</v>
      </c>
      <c r="E19" s="38" t="s">
        <v>36</v>
      </c>
      <c r="F19" s="37" t="s">
        <v>25</v>
      </c>
      <c r="G19" s="39">
        <v>44051.7</v>
      </c>
      <c r="H19" s="39">
        <v>15000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46.5" customHeight="1">
      <c r="A20" s="34" t="s">
        <v>46</v>
      </c>
      <c r="B20" s="42" t="s">
        <v>43</v>
      </c>
      <c r="C20" s="36"/>
      <c r="D20" s="37"/>
      <c r="E20" s="38"/>
      <c r="F20" s="37"/>
      <c r="G20" s="39">
        <f t="shared" si="0"/>
        <v>11823.5</v>
      </c>
      <c r="H20" s="39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>
      <c r="A21" s="34" t="s">
        <v>47</v>
      </c>
      <c r="B21" s="44" t="s">
        <v>45</v>
      </c>
      <c r="C21" s="36"/>
      <c r="D21" s="37"/>
      <c r="E21" s="38"/>
      <c r="F21" s="37"/>
      <c r="G21" s="41">
        <f t="shared" si="0"/>
        <v>11823.5</v>
      </c>
      <c r="H21" s="41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34" t="s">
        <v>48</v>
      </c>
      <c r="B22" s="43" t="s">
        <v>44</v>
      </c>
      <c r="C22" s="36"/>
      <c r="D22" s="37"/>
      <c r="E22" s="38"/>
      <c r="F22" s="37"/>
      <c r="G22" s="39">
        <f t="shared" si="0"/>
        <v>11823.5</v>
      </c>
      <c r="H22" s="39">
        <f t="shared" si="0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4" t="s">
        <v>49</v>
      </c>
      <c r="B23" s="40" t="s">
        <v>42</v>
      </c>
      <c r="C23" s="36" t="s">
        <v>12</v>
      </c>
      <c r="D23" s="37" t="s">
        <v>39</v>
      </c>
      <c r="E23" s="38" t="s">
        <v>40</v>
      </c>
      <c r="F23" s="37" t="s">
        <v>17</v>
      </c>
      <c r="G23" s="39">
        <v>11823.5</v>
      </c>
      <c r="H23" s="39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8" ht="21.75" customHeight="1">
      <c r="A24" s="26"/>
      <c r="B24" s="30" t="s">
        <v>24</v>
      </c>
      <c r="C24" s="31"/>
      <c r="D24" s="31"/>
      <c r="E24" s="28"/>
      <c r="F24" s="31"/>
      <c r="G24" s="32">
        <f>+G12+G16+G20</f>
        <v>153864.9</v>
      </c>
      <c r="H24" s="32">
        <f>+H12+H16+H20</f>
        <v>44288.6</v>
      </c>
    </row>
    <row r="25" spans="1:8" ht="15">
      <c r="A25" s="27"/>
      <c r="B25" s="27"/>
      <c r="C25" s="27"/>
      <c r="D25" s="27"/>
      <c r="E25" s="27"/>
      <c r="F25" s="27"/>
      <c r="G25" s="27"/>
      <c r="H25" s="27"/>
    </row>
    <row r="27" ht="12.75">
      <c r="I27" s="4"/>
    </row>
    <row r="30" ht="15">
      <c r="B30" s="17"/>
    </row>
    <row r="33" ht="15">
      <c r="B33" s="17"/>
    </row>
  </sheetData>
  <sheetProtection/>
  <mergeCells count="7">
    <mergeCell ref="A7:H7"/>
    <mergeCell ref="G9:G10"/>
    <mergeCell ref="B9:B10"/>
    <mergeCell ref="A9:A10"/>
    <mergeCell ref="H9:H10"/>
    <mergeCell ref="A8:H8"/>
    <mergeCell ref="C9:F9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2022-05-16T01:36:12Z</cp:lastPrinted>
  <dcterms:created xsi:type="dcterms:W3CDTF">2003-12-05T21:14:57Z</dcterms:created>
  <dcterms:modified xsi:type="dcterms:W3CDTF">2022-05-23T07:27:20Z</dcterms:modified>
  <cp:category/>
  <cp:version/>
  <cp:contentType/>
  <cp:contentStatus/>
</cp:coreProperties>
</file>