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расходов'!$A$1:$E$53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<sst xmlns="http://schemas.openxmlformats.org/spreadsheetml/2006/main" count="124" uniqueCount="70">
  <si>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</si>
  <si>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</si>
  <si>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</si>
  <si>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</si>
  <si>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</si>
  <si>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</si>
  <si>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</si>
  <si>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</si>
  <si>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</si>
  <si>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</si>
  <si>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</si>
  <si>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</si>
  <si>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</si>
  <si>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</si>
  <si>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</si>
  <si>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</si>
  <si>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</si>
  <si>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</si>
  <si>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</si>
  <si>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</si>
  <si>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</si>
  <si>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</si>
  <si>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</si>
  <si>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</si>
  <si>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</si>
  <si>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</si>
  <si>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</si>
  <si>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</si>
  <si>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</si>
  <si>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</si>
  <si>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</si>
  <si>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</si>
  <si>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</si>
  <si>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</si>
  <si>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</si>
  <si>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</si>
  <si>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</si>
  <si>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</si>
  <si>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</si>
  <si>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</si>
  <si>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</si>
  <si>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</si>
  <si>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</si>
  <si>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</si>
  <si>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</si>
  <si>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</si>
  <si>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</si>
  <si>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</si>
  <si>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</si>
  <si>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</si>
  <si>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</si>
  <si>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</si>
  <si>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</si>
  <si>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</si>
  <si>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</si>
  <si>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</si>
  <si>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</si>
  <si>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</si>
  <si>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</si>
  <si>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</si>
  <si>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</si>
  <si>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</si>
  <si>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</si>
  <si>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</si>
  <si>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на плановый период 2023 и 2024 годы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</si>
  <si>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</si>
  <si>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</si>
  <si>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</si>
  <si>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</si>
  <si>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 xml:space="preserve">от 31.08.2022 г. № 275/52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</si>
</sst>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176" fontId="9" fillId="33" borderId="10" xfId="0" applyNumberFormat="1" applyFont="1" applyFill="1" applyBorder="1" applyAlignment="1">
      <alignment horizontal="right" vertical="center" wrapText="1"/>
    </xf>
    <xf numFmtId="176" fontId="9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selection activeCell="C5" sqref="C5:H5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5.375" style="0" customWidth="1"/>
    <col min="5" max="5" width="16.125" style="0" customWidth="1"/>
  </cols>
  <sheetData>
    <row r="1" spans="1:8" ht="12.75" customHeight="1">
      <c r="A1" s="3"/>
      <c r="C1" s="14" t="s">
        <v>50</v>
      </c>
      <c r="D1" s="13"/>
      <c r="E1" s="15"/>
      <c r="G1" s="15"/>
      <c r="H1" s="15"/>
    </row>
    <row r="2" spans="1:8" ht="12.75" customHeight="1">
      <c r="A2" s="2"/>
      <c r="C2" s="16" t="s">
        <v>36</v>
      </c>
      <c r="D2" s="13"/>
      <c r="E2" s="15"/>
      <c r="G2" s="15"/>
      <c r="H2" s="15"/>
    </row>
    <row r="3" spans="3:8" ht="12.75" customHeight="1">
      <c r="C3" s="13" t="s">
        <v>32</v>
      </c>
      <c r="D3" s="13"/>
      <c r="E3" s="15"/>
      <c r="G3" s="15"/>
      <c r="H3" s="15"/>
    </row>
    <row r="4" spans="1:8" ht="12.75" customHeight="1">
      <c r="A4" s="4"/>
      <c r="C4" s="17" t="s">
        <v>37</v>
      </c>
      <c r="D4" s="13"/>
      <c r="E4" s="15"/>
      <c r="G4" s="15"/>
      <c r="H4" s="15"/>
    </row>
    <row r="5" spans="1:8" ht="15.75" customHeight="1">
      <c r="A5" s="1"/>
      <c r="B5" t="s">
        <v>55</v>
      </c>
      <c r="C5" s="25" t="s">
        <v>69</v>
      </c>
      <c r="D5" s="26"/>
      <c r="E5" s="26"/>
      <c r="F5" s="26"/>
      <c r="G5" s="26"/>
      <c r="H5" s="26"/>
    </row>
    <row r="6" spans="1:8" ht="9" customHeight="1">
      <c r="A6" s="6"/>
      <c r="B6" s="6"/>
      <c r="C6" s="8"/>
      <c r="D6" s="9"/>
      <c r="E6" s="9"/>
      <c r="F6" s="7"/>
      <c r="G6" s="7"/>
      <c r="H6" s="7"/>
    </row>
    <row r="7" spans="1:5" ht="15.75" customHeight="1">
      <c r="A7" s="28" t="s">
        <v>66</v>
      </c>
      <c r="B7" s="28"/>
      <c r="C7" s="28"/>
      <c r="D7" s="28"/>
      <c r="E7" s="28"/>
    </row>
    <row r="8" spans="1:5" ht="15.75" customHeight="1">
      <c r="A8" s="28" t="s">
        <v>19</v>
      </c>
      <c r="B8" s="28"/>
      <c r="C8" s="28"/>
      <c r="D8" s="28"/>
      <c r="E8" s="28"/>
    </row>
    <row r="9" spans="1:5" ht="15">
      <c r="A9" s="28" t="s">
        <v>64</v>
      </c>
      <c r="B9" s="28"/>
      <c r="C9" s="28"/>
      <c r="D9" s="28"/>
      <c r="E9" s="28"/>
    </row>
    <row r="10" spans="1:5" ht="13.5" customHeight="1">
      <c r="A10" s="20"/>
      <c r="B10" s="20"/>
      <c r="C10" s="20"/>
      <c r="D10" s="20"/>
      <c r="E10" s="18" t="s">
        <v>7</v>
      </c>
    </row>
    <row r="11" spans="1:5" ht="9.75" customHeight="1">
      <c r="A11" s="27" t="s">
        <v>0</v>
      </c>
      <c r="B11" s="27" t="s">
        <v>20</v>
      </c>
      <c r="C11" s="27" t="s">
        <v>21</v>
      </c>
      <c r="D11" s="27" t="s">
        <v>60</v>
      </c>
      <c r="E11" s="27" t="s">
        <v>65</v>
      </c>
    </row>
    <row r="12" spans="1:5" ht="21" customHeight="1">
      <c r="A12" s="27"/>
      <c r="B12" s="27"/>
      <c r="C12" s="27"/>
      <c r="D12" s="27"/>
      <c r="E12" s="27"/>
    </row>
    <row r="13" spans="1:5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ht="15">
      <c r="A14" s="21" t="s">
        <v>16</v>
      </c>
      <c r="B14" s="12"/>
      <c r="C14" s="12"/>
      <c r="D14" s="23">
        <f>D15+D23+D26+D32+D37+D39+D42+D45+D50+D52</f>
        <v>1478613.6</v>
      </c>
      <c r="E14" s="23">
        <f>E15+E23+E26+E32+E37+E39+E42+E45+E50+E52</f>
        <v>1246794.2</v>
      </c>
    </row>
    <row r="15" spans="1:6" ht="12.75" customHeight="1">
      <c r="A15" s="22" t="s">
        <v>9</v>
      </c>
      <c r="B15" s="11" t="s">
        <v>8</v>
      </c>
      <c r="C15" s="11" t="s">
        <v>1</v>
      </c>
      <c r="D15" s="24">
        <f>D16+D17+D18+D19+D21+D22+D20</f>
        <v>21875.300000000003</v>
      </c>
      <c r="E15" s="24">
        <f>E16+E17+E18+E19+E21+E22+E20</f>
        <v>21646.7</v>
      </c>
      <c r="F15" s="19"/>
    </row>
    <row r="16" spans="1:5" ht="0.75" customHeight="1" hidden="1">
      <c r="A16" s="22" t="s">
        <v>30</v>
      </c>
      <c r="B16" s="11" t="s">
        <v>8</v>
      </c>
      <c r="C16" s="11" t="s">
        <v>22</v>
      </c>
      <c r="D16" s="24">
        <v>0</v>
      </c>
      <c r="E16" s="24">
        <v>0</v>
      </c>
    </row>
    <row r="17" spans="1:5" ht="45" hidden="1">
      <c r="A17" s="22" t="s">
        <v>27</v>
      </c>
      <c r="B17" s="11" t="s">
        <v>8</v>
      </c>
      <c r="C17" s="11" t="s">
        <v>26</v>
      </c>
      <c r="D17" s="24">
        <v>0</v>
      </c>
      <c r="E17" s="24">
        <v>0</v>
      </c>
    </row>
    <row r="18" spans="1:5" ht="45" hidden="1">
      <c r="A18" s="22" t="s">
        <v>51</v>
      </c>
      <c r="B18" s="11" t="s">
        <v>8</v>
      </c>
      <c r="C18" s="11" t="s">
        <v>11</v>
      </c>
      <c r="D18" s="24">
        <v>0</v>
      </c>
      <c r="E18" s="24">
        <v>0</v>
      </c>
    </row>
    <row r="19" spans="1:5" ht="30">
      <c r="A19" s="22" t="s">
        <v>48</v>
      </c>
      <c r="B19" s="11" t="s">
        <v>8</v>
      </c>
      <c r="C19" s="11" t="s">
        <v>23</v>
      </c>
      <c r="D19" s="24">
        <v>757.6</v>
      </c>
      <c r="E19" s="24">
        <v>757.6</v>
      </c>
    </row>
    <row r="20" spans="1:5" ht="15" hidden="1">
      <c r="A20" s="22" t="s">
        <v>57</v>
      </c>
      <c r="B20" s="11" t="s">
        <v>8</v>
      </c>
      <c r="C20" s="11" t="s">
        <v>18</v>
      </c>
      <c r="D20" s="24"/>
      <c r="E20" s="24"/>
    </row>
    <row r="21" spans="1:5" ht="15">
      <c r="A21" s="22" t="s">
        <v>2</v>
      </c>
      <c r="B21" s="11" t="s">
        <v>8</v>
      </c>
      <c r="C21" s="11" t="s">
        <v>24</v>
      </c>
      <c r="D21" s="24">
        <v>5000</v>
      </c>
      <c r="E21" s="24">
        <v>5000</v>
      </c>
    </row>
    <row r="22" spans="1:5" ht="15">
      <c r="A22" s="22" t="s">
        <v>3</v>
      </c>
      <c r="B22" s="11" t="s">
        <v>8</v>
      </c>
      <c r="C22" s="11" t="s">
        <v>33</v>
      </c>
      <c r="D22" s="24">
        <v>16117.7</v>
      </c>
      <c r="E22" s="24">
        <v>15889.1</v>
      </c>
    </row>
    <row r="23" spans="1:5" ht="15">
      <c r="A23" s="22" t="s">
        <v>39</v>
      </c>
      <c r="B23" s="11" t="s">
        <v>26</v>
      </c>
      <c r="C23" s="11"/>
      <c r="D23" s="24">
        <f>D24+D25</f>
        <v>1666.4</v>
      </c>
      <c r="E23" s="24">
        <f>E24+E25</f>
        <v>1666.4</v>
      </c>
    </row>
    <row r="24" spans="1:5" ht="30">
      <c r="A24" s="22" t="s">
        <v>63</v>
      </c>
      <c r="B24" s="11" t="s">
        <v>26</v>
      </c>
      <c r="C24" s="11" t="s">
        <v>29</v>
      </c>
      <c r="D24" s="24">
        <v>1638.4</v>
      </c>
      <c r="E24" s="24">
        <v>1638.4</v>
      </c>
    </row>
    <row r="25" spans="1:5" ht="30">
      <c r="A25" s="22" t="s">
        <v>61</v>
      </c>
      <c r="B25" s="11" t="s">
        <v>26</v>
      </c>
      <c r="C25" s="11" t="s">
        <v>62</v>
      </c>
      <c r="D25" s="24">
        <v>28</v>
      </c>
      <c r="E25" s="24">
        <v>28</v>
      </c>
    </row>
    <row r="26" spans="1:5" ht="15">
      <c r="A26" s="22" t="s">
        <v>10</v>
      </c>
      <c r="B26" s="11" t="s">
        <v>11</v>
      </c>
      <c r="C26" s="11"/>
      <c r="D26" s="24">
        <f>D27+D28+D29+D30+D31</f>
        <v>117039.3</v>
      </c>
      <c r="E26" s="24">
        <f>E27+E28+E29+E30+E31</f>
        <v>86824.8</v>
      </c>
    </row>
    <row r="27" spans="1:5" ht="15">
      <c r="A27" s="22" t="s">
        <v>35</v>
      </c>
      <c r="B27" s="11" t="s">
        <v>11</v>
      </c>
      <c r="C27" s="11" t="s">
        <v>8</v>
      </c>
      <c r="D27" s="24">
        <v>543.2</v>
      </c>
      <c r="E27" s="24">
        <v>543.2</v>
      </c>
    </row>
    <row r="28" spans="1:5" ht="15">
      <c r="A28" s="22" t="s">
        <v>54</v>
      </c>
      <c r="B28" s="11" t="s">
        <v>11</v>
      </c>
      <c r="C28" s="11" t="s">
        <v>23</v>
      </c>
      <c r="D28" s="24">
        <v>60791.3</v>
      </c>
      <c r="E28" s="24">
        <v>20700</v>
      </c>
    </row>
    <row r="29" spans="1:5" ht="15" hidden="1">
      <c r="A29" s="22" t="s">
        <v>52</v>
      </c>
      <c r="B29" s="11" t="s">
        <v>11</v>
      </c>
      <c r="C29" s="11" t="s">
        <v>42</v>
      </c>
      <c r="D29" s="24"/>
      <c r="E29" s="24"/>
    </row>
    <row r="30" spans="1:5" ht="15">
      <c r="A30" s="22" t="s">
        <v>49</v>
      </c>
      <c r="B30" s="11" t="s">
        <v>11</v>
      </c>
      <c r="C30" s="11" t="s">
        <v>38</v>
      </c>
      <c r="D30" s="24">
        <v>54300.8</v>
      </c>
      <c r="E30" s="24">
        <v>64175.9</v>
      </c>
    </row>
    <row r="31" spans="1:5" ht="15">
      <c r="A31" s="22" t="s">
        <v>15</v>
      </c>
      <c r="B31" s="11" t="s">
        <v>11</v>
      </c>
      <c r="C31" s="11" t="s">
        <v>25</v>
      </c>
      <c r="D31" s="24">
        <v>1404</v>
      </c>
      <c r="E31" s="24">
        <v>1405.7</v>
      </c>
    </row>
    <row r="32" spans="1:5" ht="15">
      <c r="A32" s="22" t="s">
        <v>12</v>
      </c>
      <c r="B32" s="11" t="s">
        <v>13</v>
      </c>
      <c r="C32" s="11"/>
      <c r="D32" s="24">
        <f>D33+D34+D35+D36</f>
        <v>1331750.9000000001</v>
      </c>
      <c r="E32" s="24">
        <f>E33+E34+E35+E36</f>
        <v>1131436.3</v>
      </c>
    </row>
    <row r="33" spans="1:5" ht="15">
      <c r="A33" s="22" t="s">
        <v>4</v>
      </c>
      <c r="B33" s="11" t="s">
        <v>13</v>
      </c>
      <c r="C33" s="11" t="s">
        <v>8</v>
      </c>
      <c r="D33" s="24">
        <v>462744.5</v>
      </c>
      <c r="E33" s="24">
        <v>393951.5</v>
      </c>
    </row>
    <row r="34" spans="1:5" ht="15">
      <c r="A34" s="22" t="s">
        <v>5</v>
      </c>
      <c r="B34" s="11" t="s">
        <v>13</v>
      </c>
      <c r="C34" s="11" t="s">
        <v>22</v>
      </c>
      <c r="D34" s="24">
        <v>816973.6</v>
      </c>
      <c r="E34" s="24">
        <v>703524.8</v>
      </c>
    </row>
    <row r="35" spans="1:5" ht="15">
      <c r="A35" s="22" t="s">
        <v>14</v>
      </c>
      <c r="B35" s="11" t="s">
        <v>13</v>
      </c>
      <c r="C35" s="11" t="s">
        <v>26</v>
      </c>
      <c r="D35" s="24">
        <v>52032.8</v>
      </c>
      <c r="E35" s="24">
        <v>33960</v>
      </c>
    </row>
    <row r="36" spans="1:5" ht="15" hidden="1">
      <c r="A36" s="22" t="s">
        <v>6</v>
      </c>
      <c r="B36" s="11" t="s">
        <v>13</v>
      </c>
      <c r="C36" s="11" t="s">
        <v>13</v>
      </c>
      <c r="D36" s="24">
        <v>0</v>
      </c>
      <c r="E36" s="24">
        <v>0</v>
      </c>
    </row>
    <row r="37" spans="1:5" ht="15">
      <c r="A37" s="22" t="s">
        <v>46</v>
      </c>
      <c r="B37" s="11" t="s">
        <v>23</v>
      </c>
      <c r="C37" s="11"/>
      <c r="D37" s="24">
        <f>D38</f>
        <v>1261.7</v>
      </c>
      <c r="E37" s="24">
        <f>E38</f>
        <v>0</v>
      </c>
    </row>
    <row r="38" spans="1:5" s="10" customFormat="1" ht="15">
      <c r="A38" s="22" t="s">
        <v>47</v>
      </c>
      <c r="B38" s="11" t="s">
        <v>23</v>
      </c>
      <c r="C38" s="11" t="s">
        <v>13</v>
      </c>
      <c r="D38" s="24">
        <v>1261.7</v>
      </c>
      <c r="E38" s="24">
        <v>0</v>
      </c>
    </row>
    <row r="39" spans="1:5" ht="15">
      <c r="A39" s="22" t="s">
        <v>17</v>
      </c>
      <c r="B39" s="11" t="s">
        <v>18</v>
      </c>
      <c r="C39" s="11"/>
      <c r="D39" s="24">
        <f>D40+D41</f>
        <v>780</v>
      </c>
      <c r="E39" s="24">
        <f>E40+E41</f>
        <v>780</v>
      </c>
    </row>
    <row r="40" spans="1:5" ht="15.75" customHeight="1" hidden="1">
      <c r="A40" s="22" t="s">
        <v>56</v>
      </c>
      <c r="B40" s="11" t="s">
        <v>18</v>
      </c>
      <c r="C40" s="11" t="s">
        <v>13</v>
      </c>
      <c r="D40" s="24">
        <v>0</v>
      </c>
      <c r="E40" s="24">
        <v>0</v>
      </c>
    </row>
    <row r="41" spans="1:5" ht="15">
      <c r="A41" s="22" t="s">
        <v>58</v>
      </c>
      <c r="B41" s="11" t="s">
        <v>18</v>
      </c>
      <c r="C41" s="11" t="s">
        <v>18</v>
      </c>
      <c r="D41" s="24">
        <v>780</v>
      </c>
      <c r="E41" s="24">
        <v>780</v>
      </c>
    </row>
    <row r="42" spans="1:5" ht="15">
      <c r="A42" s="22" t="s">
        <v>45</v>
      </c>
      <c r="B42" s="11" t="s">
        <v>42</v>
      </c>
      <c r="C42" s="11"/>
      <c r="D42" s="24">
        <f>D43+D44</f>
        <v>50</v>
      </c>
      <c r="E42" s="24">
        <f>E43+E44</f>
        <v>50</v>
      </c>
    </row>
    <row r="43" spans="1:5" ht="14.25" customHeight="1">
      <c r="A43" s="22" t="s">
        <v>43</v>
      </c>
      <c r="B43" s="11" t="s">
        <v>42</v>
      </c>
      <c r="C43" s="11" t="s">
        <v>8</v>
      </c>
      <c r="D43" s="24">
        <v>50</v>
      </c>
      <c r="E43" s="24">
        <v>50</v>
      </c>
    </row>
    <row r="44" spans="1:5" ht="15" hidden="1">
      <c r="A44" s="22" t="s">
        <v>44</v>
      </c>
      <c r="B44" s="11" t="s">
        <v>42</v>
      </c>
      <c r="C44" s="11" t="s">
        <v>11</v>
      </c>
      <c r="D44" s="24"/>
      <c r="E44" s="24"/>
    </row>
    <row r="45" spans="1:5" ht="15">
      <c r="A45" s="22" t="s">
        <v>28</v>
      </c>
      <c r="B45" s="11" t="s">
        <v>29</v>
      </c>
      <c r="C45" s="11"/>
      <c r="D45" s="24">
        <f>D46+D47+D49+D48</f>
        <v>3690</v>
      </c>
      <c r="E45" s="24">
        <f>E46+E47+E49+E48</f>
        <v>3890</v>
      </c>
    </row>
    <row r="46" spans="1:5" ht="14.25" customHeight="1" hidden="1">
      <c r="A46" s="22" t="s">
        <v>53</v>
      </c>
      <c r="B46" s="11" t="s">
        <v>29</v>
      </c>
      <c r="C46" s="11" t="s">
        <v>8</v>
      </c>
      <c r="D46" s="24">
        <v>0</v>
      </c>
      <c r="E46" s="24">
        <v>0</v>
      </c>
    </row>
    <row r="47" spans="1:5" ht="14.25" customHeight="1" hidden="1">
      <c r="A47" s="22" t="s">
        <v>31</v>
      </c>
      <c r="B47" s="11" t="s">
        <v>29</v>
      </c>
      <c r="C47" s="11" t="s">
        <v>26</v>
      </c>
      <c r="D47" s="24"/>
      <c r="E47" s="24"/>
    </row>
    <row r="48" spans="1:5" ht="15">
      <c r="A48" s="22" t="s">
        <v>59</v>
      </c>
      <c r="B48" s="11" t="s">
        <v>29</v>
      </c>
      <c r="C48" s="11" t="s">
        <v>11</v>
      </c>
      <c r="D48" s="24">
        <v>3600</v>
      </c>
      <c r="E48" s="24">
        <v>3800</v>
      </c>
    </row>
    <row r="49" spans="1:5" ht="15">
      <c r="A49" s="22" t="s">
        <v>34</v>
      </c>
      <c r="B49" s="11" t="s">
        <v>29</v>
      </c>
      <c r="C49" s="11" t="s">
        <v>23</v>
      </c>
      <c r="D49" s="24">
        <v>90</v>
      </c>
      <c r="E49" s="24">
        <v>90</v>
      </c>
    </row>
    <row r="50" spans="1:5" ht="15" hidden="1">
      <c r="A50" s="22" t="s">
        <v>41</v>
      </c>
      <c r="B50" s="11" t="s">
        <v>25</v>
      </c>
      <c r="C50" s="11"/>
      <c r="D50" s="24">
        <f>D51</f>
        <v>0</v>
      </c>
      <c r="E50" s="24">
        <f>E51</f>
        <v>0</v>
      </c>
    </row>
    <row r="51" spans="1:5" ht="15" hidden="1">
      <c r="A51" s="22" t="s">
        <v>40</v>
      </c>
      <c r="B51" s="11" t="s">
        <v>25</v>
      </c>
      <c r="C51" s="11" t="s">
        <v>11</v>
      </c>
      <c r="D51" s="24">
        <v>0</v>
      </c>
      <c r="E51" s="24">
        <v>0</v>
      </c>
    </row>
    <row r="52" spans="1:5" ht="15">
      <c r="A52" s="22" t="s">
        <v>67</v>
      </c>
      <c r="B52" s="11" t="s">
        <v>33</v>
      </c>
      <c r="C52" s="11"/>
      <c r="D52" s="24">
        <f>D53</f>
        <v>500</v>
      </c>
      <c r="E52" s="24">
        <f>E53</f>
        <v>500</v>
      </c>
    </row>
    <row r="53" spans="1:5" ht="15">
      <c r="A53" s="22" t="s">
        <v>68</v>
      </c>
      <c r="B53" s="11" t="s">
        <v>33</v>
      </c>
      <c r="C53" s="11" t="s">
        <v>8</v>
      </c>
      <c r="D53" s="24">
        <v>500</v>
      </c>
      <c r="E53" s="24">
        <v>500</v>
      </c>
    </row>
    <row r="54" spans="1:5" ht="12" customHeight="1">
      <c r="A54" s="5"/>
      <c r="B54" s="5"/>
      <c r="C54" s="5"/>
      <c r="D54" s="5"/>
      <c r="E54" s="5"/>
    </row>
  </sheetData>
  <sheetProtection/>
  <mergeCells count="9">
    <mergeCell ref="C5:H5"/>
    <mergeCell ref="E11:E12"/>
    <mergeCell ref="A7:E7"/>
    <mergeCell ref="A8:E8"/>
    <mergeCell ref="A9:E9"/>
    <mergeCell ref="A11:A12"/>
    <mergeCell ref="B11:B12"/>
    <mergeCell ref="C11:C12"/>
    <mergeCell ref="D11:D12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2021-12-02T06:31:21Z</cp:lastPrinted>
  <dcterms:created xsi:type="dcterms:W3CDTF">2003-12-05T21:14:57Z</dcterms:created>
  <dcterms:modified xsi:type="dcterms:W3CDTF">2022-09-21T11:08:50Z</dcterms:modified>
  <cp:category/>
  <cp:version/>
  <cp:contentType/>
  <cp:contentStatus/>
</cp:coreProperties>
</file>