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<sst xmlns="http://schemas.openxmlformats.org/spreadsheetml/2006/main" count="97" uniqueCount="74">
  <si>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</si>
  <si>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</si>
  <si>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</si>
  <si>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</si>
  <si>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</si>
  <si>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</si>
  <si>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</si>
  <si>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</si>
  <si>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</si>
  <si>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</si>
  <si>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</si>
  <si>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</si>
  <si>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</si>
  <si>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</si>
  <si>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</si>
  <si>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</si>
  <si>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</si>
  <si>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</si>
  <si>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</si>
  <si>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</si>
  <si>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</si>
  <si>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</si>
  <si>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</si>
  <si>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</si>
  <si>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</si>
  <si>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</si>
  <si>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</si>
  <si>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</si>
  <si>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</si>
  <si>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</si>
  <si>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</si>
  <si>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</si>
  <si>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</si>
  <si>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</si>
  <si>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</si>
  <si>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</si>
  <si>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</si>
  <si>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</si>
  <si>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</si>
  <si>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</si>
  <si>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</si>
  <si>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</si>
  <si>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</si>
  <si>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</si>
  <si>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</si>
  <si>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</si>
  <si>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</si>
  <si>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</si>
  <si>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</si>
  <si>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</si>
  <si>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</si>
  <si>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</si>
  <si>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</si>
  <si>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</si>
  <si>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</si>
  <si>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</si>
  <si>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</si>
  <si>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</si>
  <si>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</si>
  <si>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</si>
  <si>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</si>
  <si>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</si>
  <si>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</si>
  <si>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</si>
  <si>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</si>
  <si>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</si>
  <si>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</si>
  <si>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</si>
  <si>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</si>
  <si>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</si>
  <si>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муниципального образования (городского поселения) на 2017 год</t>
  </si>
  <si>
    <t>Приложение № 16</t>
  </si>
  <si>
    <t>(тыс.рублей)</t>
  </si>
  <si>
    <t>от "21" декабря 2017г. № 22/4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</si>
</sst>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1">
      <selection activeCell="C6" sqref="C6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30"/>
      <c r="B1" s="30"/>
      <c r="C1" s="50" t="s">
        <v>71</v>
      </c>
      <c r="D1" s="50"/>
      <c r="E1" s="4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.75" customHeight="1">
      <c r="A2" s="13"/>
      <c r="B2" s="31"/>
      <c r="C2" s="50" t="s">
        <v>39</v>
      </c>
      <c r="D2" s="50"/>
      <c r="E2" s="50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 customHeight="1">
      <c r="A3" s="13"/>
      <c r="B3" s="31"/>
      <c r="C3" s="50" t="s">
        <v>38</v>
      </c>
      <c r="D3" s="50"/>
      <c r="E3" s="5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13"/>
      <c r="B4" s="31"/>
      <c r="C4" s="48" t="s">
        <v>40</v>
      </c>
      <c r="D4" s="48"/>
      <c r="E4" s="48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7"/>
      <c r="B5" s="32"/>
      <c r="C5" s="56" t="s">
        <v>73</v>
      </c>
      <c r="D5" s="56"/>
      <c r="E5" s="5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.75" customHeight="1">
      <c r="A6" s="7"/>
      <c r="B6" s="32"/>
      <c r="C6" s="29"/>
      <c r="D6" s="29"/>
      <c r="E6" s="29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7"/>
      <c r="B7" s="57" t="s">
        <v>3</v>
      </c>
      <c r="C7" s="57"/>
      <c r="D7" s="5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5" customHeight="1">
      <c r="A8" s="7"/>
      <c r="B8" s="57" t="s">
        <v>4</v>
      </c>
      <c r="C8" s="57"/>
      <c r="D8" s="5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5" customHeight="1">
      <c r="A9" s="7"/>
      <c r="B9" s="57" t="s">
        <v>70</v>
      </c>
      <c r="C9" s="58"/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3.5" customHeight="1" hidden="1">
      <c r="A10" s="7"/>
      <c r="B10" s="63"/>
      <c r="C10" s="64"/>
      <c r="D10" s="6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5.75" customHeight="1" hidden="1">
      <c r="A11" s="7"/>
      <c r="B11" s="8"/>
      <c r="C11" s="8"/>
      <c r="D11" s="9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 hidden="1">
      <c r="A12" s="7"/>
      <c r="B12" s="8"/>
      <c r="C12" s="8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5.75" customHeight="1" hidden="1">
      <c r="A13" s="1"/>
      <c r="B13" s="1"/>
      <c r="C13" s="1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"/>
      <c r="S13" s="1"/>
      <c r="T13" s="1"/>
    </row>
    <row r="14" spans="1:20" ht="20.25" customHeight="1">
      <c r="A14" s="53" t="s">
        <v>72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9.75" customHeight="1">
      <c r="A15" s="54"/>
      <c r="B15" s="59" t="s">
        <v>1</v>
      </c>
      <c r="C15" s="61" t="s">
        <v>5</v>
      </c>
      <c r="D15" s="65" t="s">
        <v>2</v>
      </c>
      <c r="E15" s="67" t="s">
        <v>0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 t="s">
        <v>0</v>
      </c>
      <c r="S15" s="51" t="s">
        <v>0</v>
      </c>
      <c r="T15" s="51" t="s">
        <v>0</v>
      </c>
    </row>
    <row r="16" spans="1:20" ht="21" customHeight="1">
      <c r="A16" s="55"/>
      <c r="B16" s="60"/>
      <c r="C16" s="62"/>
      <c r="D16" s="66"/>
      <c r="E16" s="6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8" customHeight="1">
      <c r="A17" s="11"/>
      <c r="B17" s="27" t="s">
        <v>7</v>
      </c>
      <c r="C17" s="14" t="s">
        <v>6</v>
      </c>
      <c r="D17" s="42">
        <f>+D18+D23+D28+D33+D42</f>
        <v>-1053.499999999989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</row>
    <row r="18" spans="1:20" ht="29.25" customHeight="1">
      <c r="A18" s="11"/>
      <c r="B18" s="27" t="s">
        <v>8</v>
      </c>
      <c r="C18" s="14" t="s">
        <v>9</v>
      </c>
      <c r="D18" s="42">
        <f>+D19-D21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</row>
    <row r="19" spans="1:20" ht="25.5" customHeight="1">
      <c r="A19" s="11"/>
      <c r="B19" s="15" t="s">
        <v>10</v>
      </c>
      <c r="C19" s="16" t="s">
        <v>9</v>
      </c>
      <c r="D19" s="42">
        <f>+D20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</row>
    <row r="20" spans="1:20" ht="25.5" customHeight="1">
      <c r="A20" s="11"/>
      <c r="B20" s="38" t="s">
        <v>60</v>
      </c>
      <c r="C20" s="35" t="s">
        <v>52</v>
      </c>
      <c r="D20" s="4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</row>
    <row r="21" spans="1:20" ht="25.5" customHeight="1">
      <c r="A21" s="11"/>
      <c r="B21" s="15" t="s">
        <v>11</v>
      </c>
      <c r="C21" s="16" t="s">
        <v>12</v>
      </c>
      <c r="D21" s="42">
        <f>+D22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</row>
    <row r="22" spans="1:20" ht="25.5" customHeight="1">
      <c r="A22" s="11"/>
      <c r="B22" s="38" t="s">
        <v>61</v>
      </c>
      <c r="C22" s="35" t="s">
        <v>53</v>
      </c>
      <c r="D22" s="4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</row>
    <row r="23" spans="1:20" ht="18" customHeight="1">
      <c r="A23" s="18"/>
      <c r="B23" s="28" t="s">
        <v>13</v>
      </c>
      <c r="C23" s="19" t="s">
        <v>14</v>
      </c>
      <c r="D23" s="43">
        <f>+D24+D26</f>
        <v>-21000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</row>
    <row r="24" spans="1:20" ht="25.5" customHeight="1">
      <c r="A24" s="18"/>
      <c r="B24" s="15" t="s">
        <v>15</v>
      </c>
      <c r="C24" s="16" t="s">
        <v>16</v>
      </c>
      <c r="D24" s="44">
        <f>+D25</f>
        <v>0</v>
      </c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</row>
    <row r="25" spans="1:20" ht="25.5" customHeight="1">
      <c r="A25" s="18"/>
      <c r="B25" s="38" t="s">
        <v>62</v>
      </c>
      <c r="C25" s="35" t="s">
        <v>54</v>
      </c>
      <c r="D25" s="44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25.5" customHeight="1">
      <c r="A26" s="18"/>
      <c r="B26" s="15" t="s">
        <v>17</v>
      </c>
      <c r="C26" s="16" t="s">
        <v>18</v>
      </c>
      <c r="D26" s="44">
        <f>+D27</f>
        <v>-21000</v>
      </c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25.5" customHeight="1">
      <c r="A27" s="18"/>
      <c r="B27" s="38" t="s">
        <v>63</v>
      </c>
      <c r="C27" s="35" t="s">
        <v>55</v>
      </c>
      <c r="D27" s="44">
        <v>-21000</v>
      </c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/>
    </row>
    <row r="28" spans="1:20" ht="25.5" customHeight="1">
      <c r="A28" s="18"/>
      <c r="B28" s="28" t="s">
        <v>19</v>
      </c>
      <c r="C28" s="19" t="s">
        <v>20</v>
      </c>
      <c r="D28" s="43">
        <f>+D29+D31</f>
        <v>-4221.2</v>
      </c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</row>
    <row r="29" spans="1:20" ht="25.5" customHeight="1">
      <c r="A29" s="18"/>
      <c r="B29" s="15" t="s">
        <v>21</v>
      </c>
      <c r="C29" s="16" t="s">
        <v>42</v>
      </c>
      <c r="D29" s="44">
        <f>+D30</f>
        <v>0</v>
      </c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/>
    </row>
    <row r="30" spans="1:20" ht="25.5" customHeight="1">
      <c r="A30" s="18"/>
      <c r="B30" s="38" t="s">
        <v>64</v>
      </c>
      <c r="C30" s="35" t="s">
        <v>56</v>
      </c>
      <c r="D30" s="44">
        <v>0</v>
      </c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6"/>
    </row>
    <row r="31" spans="1:20" ht="39" customHeight="1">
      <c r="A31" s="18"/>
      <c r="B31" s="15" t="s">
        <v>35</v>
      </c>
      <c r="C31" s="16" t="s">
        <v>43</v>
      </c>
      <c r="D31" s="44">
        <f>+D32</f>
        <v>-4221.2</v>
      </c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</row>
    <row r="32" spans="1:20" ht="25.5" customHeight="1">
      <c r="A32" s="18"/>
      <c r="B32" s="39" t="s">
        <v>65</v>
      </c>
      <c r="C32" s="36" t="s">
        <v>57</v>
      </c>
      <c r="D32" s="45">
        <v>-4221.2</v>
      </c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6"/>
    </row>
    <row r="33" spans="1:20" ht="18" customHeight="1">
      <c r="A33" s="18"/>
      <c r="B33" s="27" t="s">
        <v>41</v>
      </c>
      <c r="C33" s="14" t="s">
        <v>27</v>
      </c>
      <c r="D33" s="42">
        <f>+D34+D38</f>
        <v>24167.70000000001</v>
      </c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6"/>
    </row>
    <row r="34" spans="1:20" ht="12.75" customHeight="1">
      <c r="A34" s="18"/>
      <c r="B34" s="15" t="s">
        <v>22</v>
      </c>
      <c r="C34" s="16" t="s">
        <v>28</v>
      </c>
      <c r="D34" s="42">
        <f>+D35</f>
        <v>-500738.7</v>
      </c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"/>
    </row>
    <row r="35" spans="1:20" ht="12.75" customHeight="1">
      <c r="A35" s="18"/>
      <c r="B35" s="15" t="s">
        <v>23</v>
      </c>
      <c r="C35" s="26" t="s">
        <v>29</v>
      </c>
      <c r="D35" s="42">
        <f>+D36</f>
        <v>-500738.7</v>
      </c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</row>
    <row r="36" spans="2:4" ht="12.75" customHeight="1">
      <c r="B36" s="15" t="s">
        <v>24</v>
      </c>
      <c r="C36" s="26" t="s">
        <v>25</v>
      </c>
      <c r="D36" s="42">
        <f>+D37</f>
        <v>-500738.7</v>
      </c>
    </row>
    <row r="37" spans="2:4" ht="15" customHeight="1">
      <c r="B37" s="38" t="s">
        <v>66</v>
      </c>
      <c r="C37" s="37" t="s">
        <v>58</v>
      </c>
      <c r="D37" s="42">
        <f>-(+D24+D29+500738.7)</f>
        <v>-500738.7</v>
      </c>
    </row>
    <row r="38" spans="2:4" ht="15" customHeight="1">
      <c r="B38" s="15" t="s">
        <v>26</v>
      </c>
      <c r="C38" s="16" t="s">
        <v>30</v>
      </c>
      <c r="D38" s="42">
        <f>+D39</f>
        <v>524906.4</v>
      </c>
    </row>
    <row r="39" spans="2:4" ht="15" customHeight="1">
      <c r="B39" s="15" t="s">
        <v>31</v>
      </c>
      <c r="C39" s="26" t="s">
        <v>33</v>
      </c>
      <c r="D39" s="42">
        <f>+D40</f>
        <v>524906.4</v>
      </c>
    </row>
    <row r="40" spans="2:4" ht="15" customHeight="1">
      <c r="B40" s="15" t="s">
        <v>32</v>
      </c>
      <c r="C40" s="26" t="s">
        <v>34</v>
      </c>
      <c r="D40" s="42">
        <f>+D41</f>
        <v>524906.4</v>
      </c>
    </row>
    <row r="41" spans="2:4" ht="15" customHeight="1">
      <c r="B41" s="38" t="s">
        <v>67</v>
      </c>
      <c r="C41" s="37" t="s">
        <v>59</v>
      </c>
      <c r="D41" s="42">
        <f>+(-D26)+(-D31)+499685.2</f>
        <v>524906.4</v>
      </c>
    </row>
    <row r="42" spans="2:20" ht="19.5" customHeight="1">
      <c r="B42" s="33" t="s">
        <v>44</v>
      </c>
      <c r="C42" s="34" t="s">
        <v>46</v>
      </c>
      <c r="D42" s="46">
        <f>+D44</f>
        <v>0</v>
      </c>
      <c r="E42" s="27" t="s">
        <v>44</v>
      </c>
      <c r="F42" s="14" t="s">
        <v>47</v>
      </c>
      <c r="G42" s="17">
        <f>+G44</f>
        <v>0</v>
      </c>
      <c r="H42" s="27" t="s">
        <v>44</v>
      </c>
      <c r="I42" s="14" t="s">
        <v>48</v>
      </c>
      <c r="J42" s="17">
        <f>+J44</f>
        <v>0</v>
      </c>
      <c r="K42" s="27" t="s">
        <v>44</v>
      </c>
      <c r="L42" s="14" t="s">
        <v>49</v>
      </c>
      <c r="M42" s="17">
        <f>+M44</f>
        <v>0</v>
      </c>
      <c r="N42" s="27" t="s">
        <v>44</v>
      </c>
      <c r="O42" s="14" t="s">
        <v>50</v>
      </c>
      <c r="P42" s="17">
        <f>+P44</f>
        <v>0</v>
      </c>
      <c r="Q42" s="27" t="s">
        <v>44</v>
      </c>
      <c r="R42" s="14" t="s">
        <v>51</v>
      </c>
      <c r="S42" s="17">
        <f>+S44</f>
        <v>0</v>
      </c>
      <c r="T42" s="27" t="s">
        <v>44</v>
      </c>
    </row>
    <row r="43" spans="2:4" ht="27.75" customHeight="1">
      <c r="B43" s="15" t="s">
        <v>45</v>
      </c>
      <c r="C43" s="35" t="s">
        <v>46</v>
      </c>
      <c r="D43" s="44">
        <f>+D45</f>
        <v>0</v>
      </c>
    </row>
    <row r="44" spans="2:4" ht="28.5" customHeight="1">
      <c r="B44" s="15" t="s">
        <v>36</v>
      </c>
      <c r="C44" s="16" t="s">
        <v>37</v>
      </c>
      <c r="D44" s="44">
        <f>+D45</f>
        <v>0</v>
      </c>
    </row>
    <row r="45" spans="2:4" ht="29.25" customHeight="1">
      <c r="B45" s="41" t="s">
        <v>69</v>
      </c>
      <c r="C45" s="40" t="s">
        <v>68</v>
      </c>
      <c r="D45" s="47">
        <v>0</v>
      </c>
    </row>
    <row r="46" ht="19.5" customHeight="1"/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2017-08-22T04:52:27Z</cp:lastPrinted>
  <dcterms:created xsi:type="dcterms:W3CDTF">2003-12-05T21:14:57Z</dcterms:created>
  <dcterms:modified xsi:type="dcterms:W3CDTF">2018-01-17T05:38:47Z</dcterms:modified>
  <cp:category/>
  <cp:version/>
  <cp:contentType/>
  <cp:contentStatus/>
</cp:coreProperties>
</file>