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Первоначальный\поправки\решение +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расходов'!$A$1:$E$50</definedName>
  </definedNames>
  <calcPr calcId="152511"/>
</workbook>
</file>

<file path=xl/calcChain.xml><?xml version="1.0" encoding="utf-8"?>
<calcChain xmlns="http://schemas.openxmlformats.org/spreadsheetml/2006/main">
  <c r="D28" i="3" l="1"/>
  <c r="D42" i="3" l="1"/>
  <c r="D18" i="3" l="1"/>
  <c r="D25" i="3"/>
  <c r="D32" i="3"/>
  <c r="D17" i="3" s="1"/>
  <c r="D37" i="3"/>
  <c r="D40" i="3"/>
  <c r="D47" i="3"/>
  <c r="D49" i="3"/>
</calcChain>
</file>

<file path=xl/sharedStrings.xml><?xml version="1.0" encoding="utf-8"?>
<sst xmlns="http://schemas.openxmlformats.org/spreadsheetml/2006/main" count="107" uniqueCount="64">
  <si>
    <t/>
  </si>
  <si>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</si>
  <si>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</si>
  <si>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</si>
  <si>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</si>
  <si>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</si>
  <si>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</si>
  <si>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</si>
  <si>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</si>
  <si>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</si>
  <si>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</si>
  <si>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</si>
  <si>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</si>
  <si>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</si>
  <si>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</si>
  <si>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</si>
  <si>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</si>
  <si>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</si>
  <si>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</si>
  <si>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</si>
  <si>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</si>
  <si>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</si>
  <si>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</si>
  <si>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</si>
  <si>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</si>
  <si>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</si>
  <si>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</si>
  <si>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</si>
  <si>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</si>
  <si>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</si>
  <si>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</si>
  <si>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</si>
  <si>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</si>
  <si>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</si>
  <si>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</si>
  <si>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</si>
  <si>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</si>
  <si>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</si>
  <si>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</si>
  <si>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</si>
  <si>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</si>
  <si>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</si>
  <si>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</si>
  <si>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</si>
  <si>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</si>
  <si>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</si>
  <si>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</si>
  <si>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</si>
  <si>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</si>
  <si>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</si>
  <si>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</si>
  <si>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</si>
  <si>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</si>
  <si>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</si>
  <si>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</si>
  <si>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</si>
  <si>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</si>
  <si>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Другие вопросы в области социальной политики</t>
  </si>
  <si>
    <t>Распределение бюджетных ассигнований местного бюджета на 2026 год по разделам и подразделам</t>
  </si>
  <si>
    <t xml:space="preserve">                                                           "О бюджете Усть-Кутского муниципального</t>
  </si>
  <si>
    <t xml:space="preserve">                                                           образования (городского поселения) на 2026 год</t>
  </si>
  <si>
    <t xml:space="preserve">                                                           </t>
  </si>
  <si>
    <t xml:space="preserve">                                                           и на плановый период 2027 и 2028 годов" </t>
  </si>
  <si>
    <t xml:space="preserve">                                                           от 22.12.2025 г. № 170/39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</si>
</sst>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1"/>
  <sheetViews>
    <sheetView showGridLines="0" tabSelected="1" zoomScaleNormal="100" workbookViewId="0">
      <selection activeCell="AA38" sqref="AA38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25" t="s">
        <v>54</v>
      </c>
      <c r="B1" s="25"/>
      <c r="C1" s="25"/>
      <c r="D1" s="25"/>
      <c r="E1" s="6"/>
      <c r="F1" s="6"/>
    </row>
    <row r="2" spans="1:6" ht="15" x14ac:dyDescent="0.25">
      <c r="A2" s="26" t="s">
        <v>52</v>
      </c>
      <c r="B2" s="26"/>
      <c r="C2" s="26"/>
      <c r="D2" s="26"/>
      <c r="E2" s="6"/>
      <c r="F2" s="6"/>
    </row>
    <row r="3" spans="1:6" ht="15" x14ac:dyDescent="0.25">
      <c r="A3" s="25" t="s">
        <v>53</v>
      </c>
      <c r="B3" s="25"/>
      <c r="C3" s="25"/>
      <c r="D3" s="25"/>
      <c r="E3" s="6"/>
      <c r="F3" s="6"/>
    </row>
    <row r="4" spans="1:6" ht="15" x14ac:dyDescent="0.2">
      <c r="A4" s="23" t="s">
        <v>59</v>
      </c>
      <c r="B4" s="23"/>
      <c r="C4" s="23"/>
      <c r="D4" s="23"/>
      <c r="E4" s="6"/>
      <c r="F4" s="6"/>
    </row>
    <row r="5" spans="1:6" ht="15" x14ac:dyDescent="0.25">
      <c r="A5" s="24" t="s">
        <v>60</v>
      </c>
      <c r="B5" s="24"/>
      <c r="C5" s="24"/>
      <c r="D5" s="24"/>
      <c r="E5" s="6"/>
      <c r="F5" s="6"/>
    </row>
    <row r="6" spans="1:6" ht="15" customHeight="1" x14ac:dyDescent="0.2">
      <c r="A6" s="23" t="s">
        <v>62</v>
      </c>
      <c r="B6" s="23"/>
      <c r="C6" s="23"/>
      <c r="D6" s="23"/>
      <c r="E6" s="6"/>
      <c r="F6" s="6"/>
    </row>
    <row r="7" spans="1:6" ht="15" x14ac:dyDescent="0.2">
      <c r="A7" s="23" t="s">
        <v>63</v>
      </c>
      <c r="B7" s="23"/>
      <c r="C7" s="23"/>
      <c r="D7" s="23"/>
      <c r="E7" s="6"/>
      <c r="F7" s="6"/>
    </row>
    <row r="8" spans="1:6" ht="15" x14ac:dyDescent="0.2">
      <c r="A8" s="23" t="s">
        <v>61</v>
      </c>
      <c r="B8" s="23"/>
      <c r="C8" s="23"/>
      <c r="D8" s="23"/>
      <c r="E8" s="6"/>
      <c r="F8" s="6"/>
    </row>
    <row r="9" spans="1:6" ht="9" customHeight="1" x14ac:dyDescent="0.2">
      <c r="A9" s="4"/>
      <c r="B9" s="4"/>
      <c r="C9" s="2"/>
      <c r="D9" s="4"/>
    </row>
    <row r="10" spans="1:6" ht="15.75" customHeight="1" x14ac:dyDescent="0.2">
      <c r="A10" s="21" t="s">
        <v>58</v>
      </c>
      <c r="B10" s="21"/>
      <c r="C10" s="21"/>
      <c r="D10" s="21"/>
    </row>
    <row r="11" spans="1:6" ht="15.75" customHeight="1" x14ac:dyDescent="0.2">
      <c r="A11" s="21" t="s">
        <v>16</v>
      </c>
      <c r="B11" s="21"/>
      <c r="C11" s="21"/>
      <c r="D11" s="21"/>
    </row>
    <row r="12" spans="1:6" ht="9.75" customHeight="1" x14ac:dyDescent="0.2">
      <c r="A12" s="4"/>
      <c r="B12" s="4"/>
      <c r="C12" s="4"/>
      <c r="D12" s="4"/>
    </row>
    <row r="13" spans="1:6" ht="15" x14ac:dyDescent="0.25">
      <c r="A13" s="4"/>
      <c r="B13" s="4"/>
      <c r="C13" s="4"/>
      <c r="D13" s="7" t="s">
        <v>43</v>
      </c>
    </row>
    <row r="14" spans="1:6" ht="10.35" customHeight="1" x14ac:dyDescent="0.2">
      <c r="A14" s="22" t="s">
        <v>40</v>
      </c>
      <c r="B14" s="22" t="s">
        <v>41</v>
      </c>
      <c r="C14" s="22" t="s">
        <v>42</v>
      </c>
      <c r="D14" s="22" t="s">
        <v>44</v>
      </c>
    </row>
    <row r="15" spans="1:6" ht="21" customHeight="1" x14ac:dyDescent="0.2">
      <c r="A15" s="22"/>
      <c r="B15" s="22"/>
      <c r="C15" s="22"/>
      <c r="D15" s="22"/>
    </row>
    <row r="16" spans="1:6" ht="15" customHeight="1" x14ac:dyDescent="0.2">
      <c r="A16" s="11">
        <v>1</v>
      </c>
      <c r="B16" s="11">
        <v>2</v>
      </c>
      <c r="C16" s="11">
        <v>3</v>
      </c>
      <c r="D16" s="11">
        <v>4</v>
      </c>
    </row>
    <row r="17" spans="1:4" ht="15" x14ac:dyDescent="0.2">
      <c r="A17" s="12" t="s">
        <v>13</v>
      </c>
      <c r="B17" s="13"/>
      <c r="C17" s="19"/>
      <c r="D17" s="14">
        <f>D18+D25+D28+D32+D37+D40+D42+D47</f>
        <v>1554793.2</v>
      </c>
    </row>
    <row r="18" spans="1:4" ht="15" x14ac:dyDescent="0.2">
      <c r="A18" s="15" t="s">
        <v>55</v>
      </c>
      <c r="B18" s="16" t="s">
        <v>6</v>
      </c>
      <c r="C18" s="17" t="s">
        <v>0</v>
      </c>
      <c r="D18" s="18">
        <f>+D19+D20+D21+D22+D23+D24</f>
        <v>203768.69999999998</v>
      </c>
    </row>
    <row r="19" spans="1:4" ht="30" x14ac:dyDescent="0.2">
      <c r="A19" s="15" t="s">
        <v>25</v>
      </c>
      <c r="B19" s="16" t="s">
        <v>6</v>
      </c>
      <c r="C19" s="17" t="s">
        <v>17</v>
      </c>
      <c r="D19" s="20">
        <v>5528.6</v>
      </c>
    </row>
    <row r="20" spans="1:4" ht="33.75" customHeight="1" x14ac:dyDescent="0.2">
      <c r="A20" s="15" t="s">
        <v>22</v>
      </c>
      <c r="B20" s="16" t="s">
        <v>6</v>
      </c>
      <c r="C20" s="17" t="s">
        <v>21</v>
      </c>
      <c r="D20" s="20">
        <v>9460.6</v>
      </c>
    </row>
    <row r="21" spans="1:4" ht="37.5" customHeight="1" x14ac:dyDescent="0.2">
      <c r="A21" s="15" t="s">
        <v>56</v>
      </c>
      <c r="B21" s="16" t="s">
        <v>6</v>
      </c>
      <c r="C21" s="17" t="s">
        <v>8</v>
      </c>
      <c r="D21" s="20">
        <v>162114.9</v>
      </c>
    </row>
    <row r="22" spans="1:4" ht="28.5" customHeight="1" x14ac:dyDescent="0.2">
      <c r="A22" s="15" t="s">
        <v>35</v>
      </c>
      <c r="B22" s="16" t="s">
        <v>6</v>
      </c>
      <c r="C22" s="17" t="s">
        <v>18</v>
      </c>
      <c r="D22" s="20">
        <v>1449.3</v>
      </c>
    </row>
    <row r="23" spans="1:4" ht="15" x14ac:dyDescent="0.2">
      <c r="A23" s="15" t="s">
        <v>1</v>
      </c>
      <c r="B23" s="16" t="s">
        <v>6</v>
      </c>
      <c r="C23" s="17" t="s">
        <v>19</v>
      </c>
      <c r="D23" s="20">
        <v>5000</v>
      </c>
    </row>
    <row r="24" spans="1:4" ht="15" x14ac:dyDescent="0.2">
      <c r="A24" s="15" t="s">
        <v>2</v>
      </c>
      <c r="B24" s="16" t="s">
        <v>6</v>
      </c>
      <c r="C24" s="17" t="s">
        <v>27</v>
      </c>
      <c r="D24" s="20">
        <v>20215.3</v>
      </c>
    </row>
    <row r="25" spans="1:4" ht="15" x14ac:dyDescent="0.2">
      <c r="A25" s="15" t="s">
        <v>29</v>
      </c>
      <c r="B25" s="16" t="s">
        <v>21</v>
      </c>
      <c r="C25" s="17"/>
      <c r="D25" s="18">
        <f>+D26+D27</f>
        <v>7300.5999999999995</v>
      </c>
    </row>
    <row r="26" spans="1:4" ht="29.25" customHeight="1" x14ac:dyDescent="0.2">
      <c r="A26" s="15" t="s">
        <v>49</v>
      </c>
      <c r="B26" s="16" t="s">
        <v>21</v>
      </c>
      <c r="C26" s="17" t="s">
        <v>24</v>
      </c>
      <c r="D26" s="20">
        <v>7225.2</v>
      </c>
    </row>
    <row r="27" spans="1:4" ht="30" x14ac:dyDescent="0.2">
      <c r="A27" s="15" t="s">
        <v>48</v>
      </c>
      <c r="B27" s="16" t="s">
        <v>21</v>
      </c>
      <c r="C27" s="17" t="s">
        <v>47</v>
      </c>
      <c r="D27" s="20">
        <v>75.400000000000006</v>
      </c>
    </row>
    <row r="28" spans="1:4" ht="15" x14ac:dyDescent="0.2">
      <c r="A28" s="15" t="s">
        <v>7</v>
      </c>
      <c r="B28" s="16" t="s">
        <v>8</v>
      </c>
      <c r="C28" s="17"/>
      <c r="D28" s="18">
        <f>D29+D30+D31</f>
        <v>292635.2</v>
      </c>
    </row>
    <row r="29" spans="1:4" ht="18.75" customHeight="1" x14ac:dyDescent="0.2">
      <c r="A29" s="15" t="s">
        <v>37</v>
      </c>
      <c r="B29" s="16" t="s">
        <v>8</v>
      </c>
      <c r="C29" s="17" t="s">
        <v>32</v>
      </c>
      <c r="D29" s="20">
        <v>80426.2</v>
      </c>
    </row>
    <row r="30" spans="1:4" ht="15" x14ac:dyDescent="0.2">
      <c r="A30" s="15" t="s">
        <v>36</v>
      </c>
      <c r="B30" s="16" t="s">
        <v>8</v>
      </c>
      <c r="C30" s="17" t="s">
        <v>28</v>
      </c>
      <c r="D30" s="20">
        <v>202967</v>
      </c>
    </row>
    <row r="31" spans="1:4" ht="15" x14ac:dyDescent="0.2">
      <c r="A31" s="15" t="s">
        <v>12</v>
      </c>
      <c r="B31" s="16" t="s">
        <v>8</v>
      </c>
      <c r="C31" s="17" t="s">
        <v>20</v>
      </c>
      <c r="D31" s="20">
        <v>9242</v>
      </c>
    </row>
    <row r="32" spans="1:4" ht="15" x14ac:dyDescent="0.2">
      <c r="A32" s="15" t="s">
        <v>9</v>
      </c>
      <c r="B32" s="16" t="s">
        <v>10</v>
      </c>
      <c r="C32" s="17"/>
      <c r="D32" s="18">
        <f>+D33+D34+D35+D36</f>
        <v>740780.5</v>
      </c>
    </row>
    <row r="33" spans="1:4" ht="15" x14ac:dyDescent="0.2">
      <c r="A33" s="15" t="s">
        <v>3</v>
      </c>
      <c r="B33" s="16" t="s">
        <v>10</v>
      </c>
      <c r="C33" s="17" t="s">
        <v>6</v>
      </c>
      <c r="D33" s="20">
        <v>119821.8</v>
      </c>
    </row>
    <row r="34" spans="1:4" ht="15" x14ac:dyDescent="0.2">
      <c r="A34" s="15" t="s">
        <v>4</v>
      </c>
      <c r="B34" s="16" t="s">
        <v>10</v>
      </c>
      <c r="C34" s="17" t="s">
        <v>17</v>
      </c>
      <c r="D34" s="20">
        <v>432589.2</v>
      </c>
    </row>
    <row r="35" spans="1:4" ht="15" x14ac:dyDescent="0.2">
      <c r="A35" s="15" t="s">
        <v>11</v>
      </c>
      <c r="B35" s="16" t="s">
        <v>10</v>
      </c>
      <c r="C35" s="17" t="s">
        <v>21</v>
      </c>
      <c r="D35" s="20">
        <v>133989.4</v>
      </c>
    </row>
    <row r="36" spans="1:4" ht="15" x14ac:dyDescent="0.2">
      <c r="A36" s="15" t="s">
        <v>5</v>
      </c>
      <c r="B36" s="16" t="s">
        <v>10</v>
      </c>
      <c r="C36" s="17" t="s">
        <v>10</v>
      </c>
      <c r="D36" s="20">
        <v>54380.1</v>
      </c>
    </row>
    <row r="37" spans="1:4" ht="15" x14ac:dyDescent="0.2">
      <c r="A37" s="15" t="s">
        <v>14</v>
      </c>
      <c r="B37" s="16" t="s">
        <v>15</v>
      </c>
      <c r="C37" s="17"/>
      <c r="D37" s="18">
        <f>+D38+D39</f>
        <v>4527.3</v>
      </c>
    </row>
    <row r="38" spans="1:4" ht="15" x14ac:dyDescent="0.2">
      <c r="A38" s="15" t="s">
        <v>45</v>
      </c>
      <c r="B38" s="16" t="s">
        <v>15</v>
      </c>
      <c r="C38" s="17" t="s">
        <v>10</v>
      </c>
      <c r="D38" s="20">
        <v>377.3</v>
      </c>
    </row>
    <row r="39" spans="1:4" ht="15" x14ac:dyDescent="0.2">
      <c r="A39" s="15" t="s">
        <v>39</v>
      </c>
      <c r="B39" s="16" t="s">
        <v>15</v>
      </c>
      <c r="C39" s="17" t="s">
        <v>15</v>
      </c>
      <c r="D39" s="20">
        <v>4150</v>
      </c>
    </row>
    <row r="40" spans="1:4" ht="15" x14ac:dyDescent="0.2">
      <c r="A40" s="15" t="s">
        <v>34</v>
      </c>
      <c r="B40" s="16" t="s">
        <v>32</v>
      </c>
      <c r="C40" s="17"/>
      <c r="D40" s="18">
        <f>+D41</f>
        <v>233916.7</v>
      </c>
    </row>
    <row r="41" spans="1:4" ht="15" x14ac:dyDescent="0.2">
      <c r="A41" s="15" t="s">
        <v>33</v>
      </c>
      <c r="B41" s="16" t="s">
        <v>32</v>
      </c>
      <c r="C41" s="17" t="s">
        <v>6</v>
      </c>
      <c r="D41" s="20">
        <v>233916.7</v>
      </c>
    </row>
    <row r="42" spans="1:4" ht="15" x14ac:dyDescent="0.2">
      <c r="A42" s="15" t="s">
        <v>23</v>
      </c>
      <c r="B42" s="16" t="s">
        <v>24</v>
      </c>
      <c r="C42" s="17"/>
      <c r="D42" s="18">
        <f>+D43+D44+D45+D46</f>
        <v>71514.2</v>
      </c>
    </row>
    <row r="43" spans="1:4" s="1" customFormat="1" ht="15" x14ac:dyDescent="0.2">
      <c r="A43" s="15" t="s">
        <v>38</v>
      </c>
      <c r="B43" s="16" t="s">
        <v>24</v>
      </c>
      <c r="C43" s="17" t="s">
        <v>6</v>
      </c>
      <c r="D43" s="20">
        <v>2742.5</v>
      </c>
    </row>
    <row r="44" spans="1:4" ht="15" x14ac:dyDescent="0.2">
      <c r="A44" s="15" t="s">
        <v>26</v>
      </c>
      <c r="B44" s="16" t="s">
        <v>24</v>
      </c>
      <c r="C44" s="17" t="s">
        <v>21</v>
      </c>
      <c r="D44" s="20">
        <v>62771.7</v>
      </c>
    </row>
    <row r="45" spans="1:4" ht="15" x14ac:dyDescent="0.2">
      <c r="A45" s="15" t="s">
        <v>46</v>
      </c>
      <c r="B45" s="16" t="s">
        <v>24</v>
      </c>
      <c r="C45" s="17" t="s">
        <v>8</v>
      </c>
      <c r="D45" s="20">
        <v>5500</v>
      </c>
    </row>
    <row r="46" spans="1:4" ht="15" x14ac:dyDescent="0.2">
      <c r="A46" s="15" t="s">
        <v>57</v>
      </c>
      <c r="B46" s="16" t="s">
        <v>24</v>
      </c>
      <c r="C46" s="17" t="s">
        <v>18</v>
      </c>
      <c r="D46" s="20">
        <v>500</v>
      </c>
    </row>
    <row r="47" spans="1:4" ht="15" x14ac:dyDescent="0.2">
      <c r="A47" s="15" t="s">
        <v>31</v>
      </c>
      <c r="B47" s="16" t="s">
        <v>20</v>
      </c>
      <c r="C47" s="17"/>
      <c r="D47" s="18">
        <f>+D48</f>
        <v>350</v>
      </c>
    </row>
    <row r="48" spans="1:4" ht="15" x14ac:dyDescent="0.2">
      <c r="A48" s="15" t="s">
        <v>30</v>
      </c>
      <c r="B48" s="16" t="s">
        <v>20</v>
      </c>
      <c r="C48" s="17" t="s">
        <v>8</v>
      </c>
      <c r="D48" s="18">
        <v>350</v>
      </c>
    </row>
    <row r="49" spans="1:4" ht="15" hidden="1" x14ac:dyDescent="0.2">
      <c r="A49" s="8" t="s">
        <v>50</v>
      </c>
      <c r="B49" s="5" t="s">
        <v>27</v>
      </c>
      <c r="C49" s="5"/>
      <c r="D49" s="9">
        <f>D50</f>
        <v>0</v>
      </c>
    </row>
    <row r="50" spans="1:4" ht="15" hidden="1" x14ac:dyDescent="0.2">
      <c r="A50" s="8" t="s">
        <v>51</v>
      </c>
      <c r="B50" s="5" t="s">
        <v>27</v>
      </c>
      <c r="C50" s="5" t="s">
        <v>6</v>
      </c>
      <c r="D50" s="10"/>
    </row>
    <row r="51" spans="1:4" ht="12" customHeight="1" x14ac:dyDescent="0.2">
      <c r="A51" s="3"/>
      <c r="B51" s="3"/>
      <c r="C51" s="3"/>
      <c r="D51" s="3"/>
    </row>
  </sheetData>
  <mergeCells count="14">
    <mergeCell ref="A8:D8"/>
    <mergeCell ref="A7:D7"/>
    <mergeCell ref="A4:D4"/>
    <mergeCell ref="A5:D5"/>
    <mergeCell ref="A1:D1"/>
    <mergeCell ref="A6:D6"/>
    <mergeCell ref="A2:D2"/>
    <mergeCell ref="A3:D3"/>
    <mergeCell ref="A11:D11"/>
    <mergeCell ref="A10:D10"/>
    <mergeCell ref="A14:A15"/>
    <mergeCell ref="B14:B15"/>
    <mergeCell ref="C14:C15"/>
    <mergeCell ref="D14:D15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2025-12-19T04:30:38Z</dcterms:modified>
</cp:coreProperties>
</file>